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G6" i="1"/>
  <c r="G12" i="1"/>
</calcChain>
</file>

<file path=xl/comments1.xml><?xml version="1.0" encoding="utf-8"?>
<comments xmlns="http://schemas.openxmlformats.org/spreadsheetml/2006/main">
  <authors>
    <author>Галина</author>
  </authors>
  <commentList>
    <comment ref="H1" authorId="0">
      <text>
        <r>
          <rPr>
            <b/>
            <sz val="9"/>
            <color indexed="81"/>
            <rFont val="Tahoma"/>
            <family val="2"/>
            <charset val="204"/>
          </rPr>
          <t>Галина:</t>
        </r>
        <r>
          <rPr>
            <sz val="9"/>
            <color indexed="81"/>
            <rFont val="Tahoma"/>
            <family val="2"/>
            <charset val="204"/>
          </rPr>
          <t xml:space="preserve">
В состав питания и банкета входит также аренда беседки и иные сопутствующие затраты</t>
        </r>
      </text>
    </comment>
    <comment ref="A2" authorId="0">
      <text>
        <r>
          <rPr>
            <b/>
            <sz val="9"/>
            <color indexed="81"/>
            <rFont val="Tahoma"/>
            <charset val="1"/>
          </rPr>
          <t>Галина:</t>
        </r>
        <r>
          <rPr>
            <sz val="9"/>
            <color indexed="81"/>
            <rFont val="Tahoma"/>
            <charset val="1"/>
          </rPr>
          <t xml:space="preserve">
Галина:
Цветом (любым) выделены номера, которые заняты. Если ячейка без заливки цветом, то этот апартамент полностью / частично / на отдельне ночи свободен</t>
        </r>
      </text>
    </comment>
    <comment ref="D145" authorId="0">
      <text>
        <r>
          <rPr>
            <b/>
            <sz val="9"/>
            <color indexed="81"/>
            <rFont val="Tahoma"/>
            <family val="2"/>
            <charset val="204"/>
          </rPr>
          <t>Галина:</t>
        </r>
        <r>
          <rPr>
            <sz val="9"/>
            <color indexed="81"/>
            <rFont val="Tahoma"/>
            <family val="2"/>
            <charset val="204"/>
          </rPr>
          <t xml:space="preserve">
В стоимость включена в том числе оплата аренды беседки и сопутствующие моменты
</t>
        </r>
      </text>
    </comment>
  </commentList>
</comments>
</file>

<file path=xl/sharedStrings.xml><?xml version="1.0" encoding="utf-8"?>
<sst xmlns="http://schemas.openxmlformats.org/spreadsheetml/2006/main" count="300" uniqueCount="148">
  <si>
    <t xml:space="preserve"> 1комнатные апартаменты-студия 16 кв.м с 2хспальной кроватью для 1 человека, пары или пары с маленьким ребенком до 6 лет </t>
  </si>
  <si>
    <t>2720 за двоих или 3026 2+ребенок</t>
  </si>
  <si>
    <t>DeNis</t>
  </si>
  <si>
    <t>MaxyS</t>
  </si>
  <si>
    <t>student_offroad+1</t>
  </si>
  <si>
    <t>сб-вс</t>
  </si>
  <si>
    <t>kowboits + 1 + 0.5</t>
  </si>
  <si>
    <t>andreysap+1</t>
  </si>
  <si>
    <t>kattter300+1</t>
  </si>
  <si>
    <t>mgv +1</t>
  </si>
  <si>
    <t>icedrag</t>
  </si>
  <si>
    <t>LX2017+1</t>
  </si>
  <si>
    <t>1комнатные с отдельной кухней 40 кв.м. с 2 1спальными кроватями в спальне и доп.местом - 1спальным диваном на кухне</t>
  </si>
  <si>
    <t>2 человека 3020, 3 человека 3630</t>
  </si>
  <si>
    <t>GhostDog+2</t>
  </si>
  <si>
    <t>Lihoy+1</t>
  </si>
  <si>
    <t>Intregall + 2</t>
  </si>
  <si>
    <t>Syntaxis</t>
  </si>
  <si>
    <t>2х комнатные 3х местные разной планировки (с проходной или изолированной гостиной), возможно доп место</t>
  </si>
  <si>
    <t>3 человека 4250, 3+доп место взрослое 4685, 3+доп место ребенок 4560</t>
  </si>
  <si>
    <t>МарияМ+2</t>
  </si>
  <si>
    <t xml:space="preserve">Gerzogh + Monika + Motostrannik </t>
  </si>
  <si>
    <t>ЛисаКолбаса+Razumnyj+Magnat</t>
  </si>
  <si>
    <t>s.eremin +1</t>
  </si>
  <si>
    <t>Sergey21 + 1 взрослый + 2 ребенка до 5лет</t>
  </si>
  <si>
    <t>Madlana + DenyV84 +1 взрослый</t>
  </si>
  <si>
    <t>booobiker +1</t>
  </si>
  <si>
    <t>3х комнатные с изолированными комнатами, для размещения 3,4,5 человек, 6й - доп.место</t>
  </si>
  <si>
    <t>до 5 человек 5015, доп место 720</t>
  </si>
  <si>
    <t>1 комната</t>
  </si>
  <si>
    <t>Denis</t>
  </si>
  <si>
    <t>2 комната</t>
  </si>
  <si>
    <t>3 комната</t>
  </si>
  <si>
    <t>6ти местные 4хкомнатныу на большую компанию, 6 основных + до 4 доп.мест на 2,3,4 этажах в разных домах</t>
  </si>
  <si>
    <t>7480 на 6 чел, доп место 720</t>
  </si>
  <si>
    <t>мансарда 4х местная + 2 доп.места</t>
  </si>
  <si>
    <t>на 4 человека 4250, доп место 720</t>
  </si>
  <si>
    <t>H0ugaida + LacySky +0,5?</t>
  </si>
  <si>
    <t>мансарда 4х местная + до 4 доп.мест</t>
  </si>
  <si>
    <t>на 4 человека 5950, доп место 720</t>
  </si>
  <si>
    <t>4 апартамента с 2 спальнями с 2хспальной кроватью и кухней-гостиной+ 2 доп.места на диване в кухне</t>
  </si>
  <si>
    <t>4 человека 6480, доп.место 720</t>
  </si>
  <si>
    <t>С СОБАКАМИ:  апартамент на 1 этаже с отдельным входом и верандой 6местные + до 4 доп.мест</t>
  </si>
  <si>
    <t>9775  на 6 человек, доп место 720</t>
  </si>
  <si>
    <t>3700 на 2 человека, доп место 720</t>
  </si>
  <si>
    <t>С СОБАКАМИ: 1 апартамент №111 на 1 этаже с отдельным входом 5местный (2 спальни+проходная гостиная)+ 1 доп.место (2й чел на диване в проходной гостиной)</t>
  </si>
  <si>
    <t>6120 до 5 человек, доп место 720</t>
  </si>
  <si>
    <t>С СОБАКАМИ: 1 апартамент №61 на 1 этаже с отдельным входом 5местный (2 спальни и изолированная гостиная) + 1 доп.место (2й чел на диване в гостиной</t>
  </si>
  <si>
    <t>6630 на 5 человек, доп место 720</t>
  </si>
  <si>
    <t>Проживание (описание номера)</t>
  </si>
  <si>
    <t>Описание комнат (для больших номеров)</t>
  </si>
  <si>
    <t>№ апартамента</t>
  </si>
  <si>
    <t>Период проживания</t>
  </si>
  <si>
    <t>Итого к оплате</t>
  </si>
  <si>
    <t>Примечание</t>
  </si>
  <si>
    <t>Питание общее (банкет+продукты)</t>
  </si>
  <si>
    <t>Ник на форуме + сопровождающие</t>
  </si>
  <si>
    <t>Завтраки на базе отдыха (инд. заказ)</t>
  </si>
  <si>
    <t>пт - сб</t>
  </si>
  <si>
    <t xml:space="preserve">сб - вс </t>
  </si>
  <si>
    <t>Spagent (няня)</t>
  </si>
  <si>
    <t>Братец Лис + 1</t>
  </si>
  <si>
    <r>
      <t xml:space="preserve">1комнатные апартаменты-студия 16 кв.м </t>
    </r>
    <r>
      <rPr>
        <b/>
        <sz val="11"/>
        <color theme="1"/>
        <rFont val="Times New Roman"/>
        <family val="1"/>
        <charset val="204"/>
      </rPr>
      <t>с двумя односпальными кроватями</t>
    </r>
  </si>
  <si>
    <t>30,0 кв.м. (2 основных, 1 доп.место) - 1 изолированная спальня с 2-хспальной кроватью, 1 проходной холл без окна с 1-хспальным диваном, оборудованная кухня, с/у с душем</t>
  </si>
  <si>
    <t xml:space="preserve">2720 за двоих </t>
  </si>
  <si>
    <t>2720 за двоих и</t>
  </si>
  <si>
    <t>необходимо дозаказать уборку при смене жильцов</t>
  </si>
  <si>
    <t>50,0 кв.м. (3 основных, 1 доп.место) - 1 изолированная спальня с 2-хспальной кроватью и  2-хспальным диваном, оборудованная кухня, с/у с душем</t>
  </si>
  <si>
    <t>3017 за двоих, доп. место 720</t>
  </si>
  <si>
    <t xml:space="preserve">3 человека 3 697, доп. место 720 </t>
  </si>
  <si>
    <t>61,0 кв.м. (3 основных, 2 доп.места) - 1 изолированная спальня с 2-хспальной кроватью, 1 изолированная гостиная с 2-хспальным диваном, оборудованная изолированная кухня c 2-спальным диваном, с/у с душем</t>
  </si>
  <si>
    <t>lёd4иk</t>
  </si>
  <si>
    <t>Pupkin + 2 (в т.ч. 1 ребенок)</t>
  </si>
  <si>
    <t>59,3 кв.м. (3 основных, 2 доп.места) - балкон с местом для курения, 1 изолированная спальня с 2-хспальной кроватью, 1 изолированная гостиная с 2-хспальным диваном, оборудованная проходная кухня c 2-спальным диваном, с/у с душем</t>
  </si>
  <si>
    <t>51,3 кв.м. (3 основных, 1 доп.место) - 1 изолированная спальня с 2-хспальной кроватью, 1 проходная гостиная с 2-хспальным диваном, оборудованная кухня, с/у с душем</t>
  </si>
  <si>
    <t>сб - вс</t>
  </si>
  <si>
    <t>(бронировала самостоятельно)</t>
  </si>
  <si>
    <t>54,2 кв.м. (3 основных, 1 доп.место) - 1 изолированная спальня с 2-хспальной кроватью, 1 проходная гостиная с 2-хспальным диваном, оборудованная кухня, с/у с душем</t>
  </si>
  <si>
    <t>50,0 кв.м. (3 основных, 2 доп.места) - 1 изолированная спальня с 2-хспальной кроватью и  2-хспальным диваном, оборудованная проходная кухня с 1-хспальным диваном, с/у с душем</t>
  </si>
  <si>
    <t>С СОБАКАМИ: 1 апартамент на 1 этаже с отдельным входом 2хместный + 2 доп.места</t>
  </si>
  <si>
    <t>Pavlo</t>
  </si>
  <si>
    <t>Pavlo+1</t>
  </si>
  <si>
    <t>Фотограф, связать с остальными несчастными, желающими фотографировать</t>
  </si>
  <si>
    <t>Taya_ speranskaya</t>
  </si>
  <si>
    <t>62,7 кв.м. (2 основных, 2 доп.места) - балкон с местом для курения, 1 изолированная спальня с 2 1,5-хспальными кроватями, 1 изолированная оборудованная кухня-столовая c 2-спальным диваном, с/у с душем</t>
  </si>
  <si>
    <t>54,6 кв.м. (3 основных, 1 доп.место) - 1 изолированная спальня с 2-хспальной кроватью, 1 проходная гостиная с 2-хспальным диваном, оборудованная кухня, с/у с душем</t>
  </si>
  <si>
    <t>С СОБАКАМИ: 1 этаж. 48,2 кв.м. (2 основных, 2 доп.места) - веранда с местом для курения, 1 изолированная спальня с 2-хспальной кроватью шир.160 см, 1 проходной холл без окна с 2-хспальным диваном, 1 проходной холл с окном с 1-спальным креслом-кроватью, оборудованная кухня, с/у с душем</t>
  </si>
  <si>
    <t>moto_mdv + 1 взрослый + 2 ребенка</t>
  </si>
  <si>
    <t>дети 7 и 9 лет</t>
  </si>
  <si>
    <t>сб- вс</t>
  </si>
  <si>
    <t>Kit + 1 взрослый + 2 ребенка</t>
  </si>
  <si>
    <t>Vyacheslavyk, Kukub, Jokerman, +1 взрослый, + 1 ребенок</t>
  </si>
  <si>
    <t>0,5 - это ребенок? Уточнить возраст</t>
  </si>
  <si>
    <t xml:space="preserve"> </t>
  </si>
  <si>
    <t>56,2 кв.м.(3 основных, 1 доп.место) – 1 изолированная спальня с 2-хспальной кроватью, 1 проходная гостиная с 2-хспальным диваном, оборудованная кухня, с/у с душем</t>
  </si>
  <si>
    <t>56,6 кв.м.(3 основных, 1 доп.место) – 1 изолированная спальня с 2-хспальной кроватью, 1 проходная гостиная с 2-хспальным диваном, оборудованная кухня, с/у с душем</t>
  </si>
  <si>
    <t>Андрей Ёж + 1</t>
  </si>
  <si>
    <t>GingerZ+ Грузин +1 ребенок</t>
  </si>
  <si>
    <t>62,2 кв.м. (3 основных, 2 доп.места) - 1 изолированная спальня с двухспальной кроватью, 1 изолированная спальня с  1 односпальной кроватью, 1 диван 2хспальный в изолированной кухне, 1 совмещённый санузел</t>
  </si>
  <si>
    <t>1 изолированная спальня с двухспальной кроватью</t>
  </si>
  <si>
    <t>1 изолированная спальня с  1 односпальной кроватью</t>
  </si>
  <si>
    <t>Anastasya</t>
  </si>
  <si>
    <t>1 диван 2хспальный в изолированной кухне</t>
  </si>
  <si>
    <t>70,3 кв.м. (3 основных, 4 доп.места) - 1 изолированная спальня с двухспальной кроватью, 1 изолированная спальня с  1 односпальной кроватью, 1 проходная гостиная с 2-хспальным диваном, 1 диван 2хспальный в изолированной кухне, 1 совмещённый санузел; оборудованная кухня</t>
  </si>
  <si>
    <t>65,3 кв.м. (5 основных, 1 доп.место) - 1 изолированная спальня с двухспальной кроватью, 1 1 изолированная спальня с  2 односпальными кроватями, 1 диван 2хспальный в изолированной гостиной, 1 совмещённый санузел; оборудованная кухня</t>
  </si>
  <si>
    <t>Ребенок 10 лет</t>
  </si>
  <si>
    <t>1 изолированная спальня с  2 односпальными кроватями</t>
  </si>
  <si>
    <t>1 диван 2хспальный в изолированной гостиной</t>
  </si>
  <si>
    <t xml:space="preserve">1комнатные апартаменты-студия 16 кв.м с 2хспальной кроватью для 1 человека, пары или пары с маленьким ребенком до 6 лет </t>
  </si>
  <si>
    <t xml:space="preserve">1комнатные апартаменты-студия 16 кв.м с двумя односпальными кроватями </t>
  </si>
  <si>
    <t>Parygin</t>
  </si>
  <si>
    <t>Стоимость за ночь ЗА НОМЕР за всех в нем проживающих</t>
  </si>
  <si>
    <t>Размещение животных ( дополнительно депозит 5.000 за каждое животное)</t>
  </si>
  <si>
    <t>Стоимость проживания за весь период проживания</t>
  </si>
  <si>
    <t>4 этаж.1 изолированная спальня  с двухспальной кроватью шир.160 см с низким мансардным потолком, 1 изолированная спальня с 2 односпальными кроватями с низким мансардным потолком, изолированная гостиная: 2 дивана 2хспальных, туалет, душ, оборудованная кухня.</t>
  </si>
  <si>
    <t>Что под вопросом - ребенок или бронирование?</t>
  </si>
  <si>
    <t>Hemool</t>
  </si>
  <si>
    <t>Таня / Оля</t>
  </si>
  <si>
    <t xml:space="preserve">2 собаки - йоркширский терьер, + старая собака 40 см. </t>
  </si>
  <si>
    <t>дети 8 и 10 лет</t>
  </si>
  <si>
    <t xml:space="preserve">1 собака маленькая и очень пушистая)),  </t>
  </si>
  <si>
    <t>2 собаки карликовые пудели,</t>
  </si>
  <si>
    <t>(бронировали самостоятельно)     Собака маленькая</t>
  </si>
  <si>
    <t>Просьба: + понедельник (тогда цена 8160)</t>
  </si>
  <si>
    <t>уточнить с учетом возраста детей</t>
  </si>
  <si>
    <r>
      <t>2 ребенка до 5 лет (</t>
    </r>
    <r>
      <rPr>
        <sz val="14"/>
        <color rgb="FFFF0000"/>
        <rFont val="Times New Roman"/>
        <family val="1"/>
        <charset val="204"/>
      </rPr>
      <t>уточить возраст)</t>
    </r>
  </si>
  <si>
    <r>
      <t>ребенок 5 лет (</t>
    </r>
    <r>
      <rPr>
        <sz val="14"/>
        <color rgb="FFFF0000"/>
        <rFont val="Times New Roman"/>
        <family val="1"/>
        <charset val="204"/>
      </rPr>
      <t>а я правильно помню?)</t>
    </r>
  </si>
  <si>
    <r>
      <t xml:space="preserve">Предварительно (?) </t>
    </r>
    <r>
      <rPr>
        <sz val="14"/>
        <color rgb="FFFF0000"/>
        <rFont val="Times New Roman"/>
        <family val="1"/>
        <charset val="204"/>
      </rPr>
      <t>уточнить</t>
    </r>
  </si>
  <si>
    <t xml:space="preserve"> пт-пн</t>
  </si>
  <si>
    <t>пт - вс</t>
  </si>
  <si>
    <t>Andrew</t>
  </si>
  <si>
    <t>Spagent+1</t>
  </si>
  <si>
    <t>Red_Fury</t>
  </si>
  <si>
    <t>ДОПОЛНИТЕЛЬНЫЕ ВАРИАНТЫ НОМЕРОВ (строки скрыты, чтобы не мешали - если надо выбрать что-то, открывайте и смотрите)</t>
  </si>
  <si>
    <t>предварительно (?) уточнить</t>
  </si>
  <si>
    <t>№</t>
  </si>
  <si>
    <t>Ник</t>
  </si>
  <si>
    <t>Стоимость пребывания на базе отдыха</t>
  </si>
  <si>
    <t>Стоимость банкета</t>
  </si>
  <si>
    <r>
      <t xml:space="preserve">(бронировали самостоятельно)     </t>
    </r>
    <r>
      <rPr>
        <sz val="14"/>
        <color rgb="FFFF0000"/>
        <rFont val="Times New Roman"/>
        <family val="1"/>
        <charset val="204"/>
      </rPr>
      <t xml:space="preserve">            </t>
    </r>
    <r>
      <rPr>
        <sz val="14"/>
        <rFont val="Times New Roman"/>
        <family val="1"/>
        <charset val="204"/>
      </rPr>
      <t xml:space="preserve"> </t>
    </r>
  </si>
  <si>
    <t>Ребенок 17 лет</t>
  </si>
  <si>
    <t>Ребенок? (уточнить)</t>
  </si>
  <si>
    <r>
      <rPr>
        <b/>
        <sz val="11"/>
        <color rgb="FFFF0000"/>
        <rFont val="Times New Roman"/>
        <family val="1"/>
        <charset val="204"/>
      </rPr>
      <t>ВНИМАНИЕ!!!</t>
    </r>
    <r>
      <rPr>
        <b/>
        <sz val="11"/>
        <color theme="1"/>
        <rFont val="Times New Roman"/>
        <family val="1"/>
        <charset val="204"/>
      </rPr>
      <t xml:space="preserve">      СОБАКИ: </t>
    </r>
    <r>
      <rPr>
        <b/>
        <sz val="11"/>
        <color rgb="FFFF0000"/>
        <rFont val="Times New Roman"/>
        <family val="1"/>
        <charset val="204"/>
      </rPr>
      <t>310 в сутки за размещение каждого животного</t>
    </r>
    <r>
      <rPr>
        <b/>
        <sz val="11"/>
        <color theme="1"/>
        <rFont val="Times New Roman"/>
        <family val="1"/>
        <charset val="204"/>
      </rPr>
      <t xml:space="preserve">, </t>
    </r>
    <r>
      <rPr>
        <b/>
        <sz val="11"/>
        <color rgb="FFFF0000"/>
        <rFont val="Times New Roman"/>
        <family val="1"/>
        <charset val="204"/>
      </rPr>
      <t>5000 руб депозит при заезде за каждое животное</t>
    </r>
    <r>
      <rPr>
        <b/>
        <sz val="11"/>
        <color theme="1"/>
        <rFont val="Times New Roman"/>
        <family val="1"/>
        <charset val="204"/>
      </rPr>
      <t xml:space="preserve">. Нахождение на территории и в общественных местах </t>
    </r>
    <r>
      <rPr>
        <b/>
        <sz val="11"/>
        <color rgb="FFFF0000"/>
        <rFont val="Times New Roman"/>
        <family val="1"/>
        <charset val="204"/>
      </rPr>
      <t>ТОЛЬКО НА ПОВОДКЕ</t>
    </r>
  </si>
  <si>
    <t>ЗАЕЗД БЕЗ НОЧЕВКИ, ОДИН ДЕНЬ В СУББОТУ (возможно нахождение на территории базы отдыха только до 23 часов)</t>
  </si>
  <si>
    <t xml:space="preserve">Вадимыч </t>
  </si>
  <si>
    <t>Ребенок 1,8 лет</t>
  </si>
  <si>
    <t>3 человека 4250, 3+доп место взрослое 4685</t>
  </si>
  <si>
    <t>Просьба: + понедельник с поздним выездом (тогда цена 8160, относительно позднего выезда доплата?)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</si>
</sst>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93C47D"/>
        <bgColor rgb="FF93C47D"/>
      </patternFill>
    </fill>
    <fill>
      <patternFill patternType="solid">
        <fgColor rgb="FF9FC5E8"/>
        <bgColor rgb="FF9FC5E8"/>
      </patternFill>
    </fill>
    <fill>
      <patternFill patternType="solid">
        <fgColor rgb="FFFFF2CC"/>
        <bgColor rgb="FFFFF2CC"/>
      </patternFill>
    </fill>
    <fill>
      <patternFill patternType="solid">
        <fgColor rgb="FFE6B8AF"/>
        <bgColor rgb="FFE6B8AF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16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/>
    <xf numFmtId="0" fontId="6" fillId="5" borderId="1" xfId="0" applyFont="1" applyFill="1" applyBorder="1" applyAlignment="1"/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/>
    <xf numFmtId="0" fontId="6" fillId="7" borderId="1" xfId="0" applyFont="1" applyFill="1" applyBorder="1" applyAlignment="1">
      <alignment wrapText="1"/>
    </xf>
    <xf numFmtId="0" fontId="6" fillId="7" borderId="1" xfId="0" applyFont="1" applyFill="1" applyBorder="1"/>
    <xf numFmtId="0" fontId="6" fillId="8" borderId="1" xfId="0" applyFont="1" applyFill="1" applyBorder="1" applyAlignment="1">
      <alignment wrapText="1"/>
    </xf>
    <xf numFmtId="0" fontId="6" fillId="8" borderId="1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6" fillId="0" borderId="1" xfId="0" applyFont="1" applyFill="1" applyBorder="1"/>
    <xf numFmtId="0" fontId="6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1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4" fillId="0" borderId="7" xfId="1" applyFont="1" applyFill="1" applyBorder="1" applyAlignment="1">
      <alignment horizontal="center" wrapText="1"/>
    </xf>
    <xf numFmtId="0" fontId="0" fillId="0" borderId="0" xfId="0" applyFill="1"/>
    <xf numFmtId="0" fontId="11" fillId="10" borderId="1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/>
    <xf numFmtId="0" fontId="11" fillId="0" borderId="2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0" borderId="0" xfId="0" applyAlignment="1"/>
    <xf numFmtId="0" fontId="10" fillId="0" borderId="1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9" fillId="0" borderId="3" xfId="0" applyFont="1" applyBorder="1" applyAlignment="1">
      <alignment wrapText="1"/>
    </xf>
    <xf numFmtId="0" fontId="0" fillId="13" borderId="3" xfId="0" applyFill="1" applyBorder="1" applyAlignment="1">
      <alignment horizontal="center" vertical="center" wrapText="1"/>
    </xf>
    <xf numFmtId="0" fontId="6" fillId="13" borderId="3" xfId="0" applyFont="1" applyFill="1" applyBorder="1" applyAlignment="1">
      <alignment wrapText="1"/>
    </xf>
    <xf numFmtId="0" fontId="6" fillId="13" borderId="2" xfId="0" applyFont="1" applyFill="1" applyBorder="1" applyAlignment="1">
      <alignment wrapText="1"/>
    </xf>
    <xf numFmtId="0" fontId="6" fillId="13" borderId="1" xfId="0" applyFont="1" applyFill="1" applyBorder="1" applyAlignment="1">
      <alignment wrapText="1"/>
    </xf>
    <xf numFmtId="0" fontId="9" fillId="13" borderId="2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Alignment="1">
      <alignment wrapText="1"/>
    </xf>
    <xf numFmtId="0" fontId="5" fillId="0" borderId="0" xfId="0" applyFont="1" applyAlignment="1"/>
    <xf numFmtId="0" fontId="12" fillId="1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5" fillId="12" borderId="17" xfId="0" applyFont="1" applyFill="1" applyBorder="1" applyAlignment="1">
      <alignment horizontal="center" vertical="center" wrapText="1"/>
    </xf>
    <xf numFmtId="0" fontId="16" fillId="12" borderId="18" xfId="0" applyFont="1" applyFill="1" applyBorder="1" applyAlignment="1"/>
    <xf numFmtId="0" fontId="16" fillId="12" borderId="6" xfId="0" applyFont="1" applyFill="1" applyBorder="1" applyAlignment="1"/>
    <xf numFmtId="0" fontId="5" fillId="0" borderId="5" xfId="0" applyFont="1" applyBorder="1" applyAlignment="1">
      <alignment wrapText="1"/>
    </xf>
    <xf numFmtId="0" fontId="5" fillId="0" borderId="5" xfId="0" applyFont="1" applyBorder="1" applyAlignment="1"/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14" fillId="0" borderId="23" xfId="1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6" fillId="0" borderId="2" xfId="0" applyFont="1" applyFill="1" applyBorder="1" applyAlignment="1"/>
    <xf numFmtId="0" fontId="0" fillId="0" borderId="3" xfId="0" applyBorder="1" applyAlignment="1"/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/>
    <xf numFmtId="0" fontId="6" fillId="9" borderId="2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Border="1" applyAlignment="1">
      <alignment wrapText="1"/>
    </xf>
    <xf numFmtId="0" fontId="14" fillId="0" borderId="8" xfId="1" applyFont="1" applyFill="1" applyBorder="1" applyAlignment="1">
      <alignment horizontal="center" wrapText="1"/>
    </xf>
    <xf numFmtId="0" fontId="14" fillId="0" borderId="9" xfId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0" fillId="0" borderId="3" xfId="0" applyFill="1" applyBorder="1" applyAlignment="1"/>
    <xf numFmtId="0" fontId="6" fillId="11" borderId="2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0" fillId="0" borderId="3" xfId="0" applyFill="1" applyBorder="1" applyAlignment="1">
      <alignment horizontal="center" vertical="center"/>
    </xf>
    <xf numFmtId="0" fontId="9" fillId="13" borderId="2" xfId="0" applyFont="1" applyFill="1" applyBorder="1" applyAlignment="1"/>
    <xf numFmtId="0" fontId="1" fillId="13" borderId="3" xfId="0" applyFont="1" applyFill="1" applyBorder="1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65"/>
  <sheetViews>
    <sheetView tabSelected="1" topLeftCell="A83" workbookViewId="0">
      <selection activeCell="B36" sqref="B36:B37"/>
    </sheetView>
  </sheetViews>
  <sheetFormatPr defaultRowHeight="15" x14ac:dyDescent="0.25"/>
  <cols>
    <col min="1" max="1" width="9.140625" style="25"/>
    <col min="2" max="2" width="69.5703125" style="64" customWidth="1"/>
    <col min="3" max="3" width="24.5703125" style="49" customWidth="1"/>
    <col min="4" max="4" width="23.85546875" customWidth="1"/>
    <col min="5" max="5" width="9.140625" style="1"/>
    <col min="6" max="6" width="17.42578125" style="25" customWidth="1"/>
    <col min="7" max="7" width="13.42578125" style="25" customWidth="1"/>
    <col min="8" max="8" width="13.140625" customWidth="1"/>
    <col min="9" max="9" width="12.5703125" customWidth="1"/>
    <col min="10" max="10" width="14.7109375" customWidth="1"/>
    <col min="11" max="11" width="12.42578125" customWidth="1"/>
    <col min="12" max="12" width="34.85546875" style="1" customWidth="1"/>
  </cols>
  <sheetData>
    <row r="1" spans="1:12" s="1" customFormat="1" ht="110.25" x14ac:dyDescent="0.25">
      <c r="A1" s="19" t="s">
        <v>51</v>
      </c>
      <c r="B1" s="3" t="s">
        <v>49</v>
      </c>
      <c r="C1" s="62" t="s">
        <v>50</v>
      </c>
      <c r="D1" s="19" t="s">
        <v>111</v>
      </c>
      <c r="E1" s="19" t="s">
        <v>52</v>
      </c>
      <c r="F1" s="19" t="s">
        <v>56</v>
      </c>
      <c r="G1" s="19" t="s">
        <v>113</v>
      </c>
      <c r="H1" s="19" t="s">
        <v>55</v>
      </c>
      <c r="I1" s="19" t="s">
        <v>57</v>
      </c>
      <c r="J1" s="19" t="s">
        <v>112</v>
      </c>
      <c r="K1" s="19" t="s">
        <v>53</v>
      </c>
      <c r="L1" s="19" t="s">
        <v>54</v>
      </c>
    </row>
    <row r="2" spans="1:12" ht="18.75" x14ac:dyDescent="0.3">
      <c r="A2" s="122">
        <v>1002</v>
      </c>
      <c r="B2" s="91" t="s">
        <v>0</v>
      </c>
      <c r="C2" s="89"/>
      <c r="D2" s="89" t="s">
        <v>1</v>
      </c>
      <c r="E2" s="27" t="s">
        <v>58</v>
      </c>
      <c r="F2" s="87" t="s">
        <v>60</v>
      </c>
      <c r="G2" s="97">
        <v>5440</v>
      </c>
      <c r="H2" s="124"/>
      <c r="I2" s="124"/>
      <c r="J2" s="87"/>
      <c r="K2" s="124"/>
      <c r="L2" s="124"/>
    </row>
    <row r="3" spans="1:12" ht="18.75" x14ac:dyDescent="0.3">
      <c r="A3" s="88"/>
      <c r="B3" s="123"/>
      <c r="C3" s="90"/>
      <c r="D3" s="90"/>
      <c r="E3" s="27" t="s">
        <v>59</v>
      </c>
      <c r="F3" s="104"/>
      <c r="G3" s="98"/>
      <c r="H3" s="125"/>
      <c r="I3" s="125"/>
      <c r="J3" s="88"/>
      <c r="K3" s="125"/>
      <c r="L3" s="125"/>
    </row>
    <row r="4" spans="1:12" ht="18.75" x14ac:dyDescent="0.3">
      <c r="A4" s="133">
        <v>1003</v>
      </c>
      <c r="B4" s="91" t="s">
        <v>0</v>
      </c>
      <c r="C4" s="89"/>
      <c r="D4" s="89" t="s">
        <v>1</v>
      </c>
      <c r="E4" s="27" t="s">
        <v>58</v>
      </c>
      <c r="F4" s="87" t="s">
        <v>3</v>
      </c>
      <c r="G4" s="87">
        <v>5440</v>
      </c>
      <c r="H4" s="89"/>
      <c r="I4" s="89"/>
      <c r="J4" s="89"/>
      <c r="K4" s="89"/>
      <c r="L4" s="89"/>
    </row>
    <row r="5" spans="1:12" ht="18.75" x14ac:dyDescent="0.3">
      <c r="A5" s="134"/>
      <c r="B5" s="123"/>
      <c r="C5" s="90"/>
      <c r="D5" s="90"/>
      <c r="E5" s="27" t="s">
        <v>59</v>
      </c>
      <c r="F5" s="104"/>
      <c r="G5" s="104"/>
      <c r="H5" s="90"/>
      <c r="I5" s="90"/>
      <c r="J5" s="103"/>
      <c r="K5" s="90"/>
      <c r="L5" s="90"/>
    </row>
    <row r="6" spans="1:12" ht="18.75" x14ac:dyDescent="0.3">
      <c r="A6" s="148">
        <v>1004</v>
      </c>
      <c r="B6" s="151" t="s">
        <v>12</v>
      </c>
      <c r="C6" s="153"/>
      <c r="D6" s="153" t="s">
        <v>13</v>
      </c>
      <c r="E6" s="27" t="s">
        <v>58</v>
      </c>
      <c r="F6" s="87" t="s">
        <v>14</v>
      </c>
      <c r="G6" s="87">
        <f>3630*2</f>
        <v>7260</v>
      </c>
      <c r="H6" s="87"/>
      <c r="I6" s="87"/>
      <c r="J6" s="87"/>
      <c r="K6" s="87"/>
      <c r="L6" s="130" t="s">
        <v>141</v>
      </c>
    </row>
    <row r="7" spans="1:12" ht="18.75" x14ac:dyDescent="0.3">
      <c r="A7" s="145"/>
      <c r="B7" s="152"/>
      <c r="C7" s="154"/>
      <c r="D7" s="154"/>
      <c r="E7" s="27" t="s">
        <v>59</v>
      </c>
      <c r="F7" s="104"/>
      <c r="G7" s="104"/>
      <c r="H7" s="104"/>
      <c r="I7" s="104"/>
      <c r="J7" s="88"/>
      <c r="K7" s="104"/>
      <c r="L7" s="88"/>
    </row>
    <row r="8" spans="1:12" ht="18.75" x14ac:dyDescent="0.3">
      <c r="A8" s="87">
        <v>1005</v>
      </c>
      <c r="B8" s="91" t="s">
        <v>0</v>
      </c>
      <c r="C8" s="89"/>
      <c r="D8" s="89" t="s">
        <v>1</v>
      </c>
      <c r="E8" s="44" t="s">
        <v>58</v>
      </c>
      <c r="F8" s="33"/>
      <c r="G8" s="54"/>
      <c r="H8" s="32"/>
      <c r="I8" s="32"/>
      <c r="J8" s="32"/>
      <c r="K8" s="27"/>
      <c r="L8" s="6"/>
    </row>
    <row r="9" spans="1:12" ht="37.5" x14ac:dyDescent="0.3">
      <c r="A9" s="104"/>
      <c r="B9" s="123"/>
      <c r="C9" s="90"/>
      <c r="D9" s="90"/>
      <c r="E9" s="27" t="s">
        <v>59</v>
      </c>
      <c r="F9" s="30" t="s">
        <v>4</v>
      </c>
      <c r="G9" s="54">
        <v>2720</v>
      </c>
      <c r="H9" s="32"/>
      <c r="I9" s="32"/>
      <c r="J9" s="32"/>
      <c r="K9" s="27"/>
      <c r="L9" s="6"/>
    </row>
    <row r="10" spans="1:12" ht="18.75" x14ac:dyDescent="0.3">
      <c r="A10" s="87">
        <v>1006</v>
      </c>
      <c r="B10" s="91" t="s">
        <v>0</v>
      </c>
      <c r="C10" s="89"/>
      <c r="D10" s="89" t="s">
        <v>1</v>
      </c>
      <c r="E10" s="44" t="s">
        <v>58</v>
      </c>
      <c r="F10" s="34"/>
      <c r="G10" s="29"/>
      <c r="H10" s="26"/>
      <c r="I10" s="26"/>
      <c r="J10" s="26"/>
      <c r="K10" s="26"/>
      <c r="L10" s="2"/>
    </row>
    <row r="11" spans="1:12" ht="37.5" x14ac:dyDescent="0.3">
      <c r="A11" s="104"/>
      <c r="B11" s="123"/>
      <c r="C11" s="90"/>
      <c r="D11" s="90"/>
      <c r="E11" s="28" t="s">
        <v>59</v>
      </c>
      <c r="F11" s="30" t="s">
        <v>2</v>
      </c>
      <c r="G11" s="30">
        <v>2720</v>
      </c>
      <c r="H11" s="27"/>
      <c r="I11" s="27"/>
      <c r="J11" s="27"/>
      <c r="K11" s="27"/>
      <c r="L11" s="40" t="s">
        <v>134</v>
      </c>
    </row>
    <row r="12" spans="1:12" ht="18.75" x14ac:dyDescent="0.3">
      <c r="A12" s="122">
        <v>1007</v>
      </c>
      <c r="B12" s="91" t="s">
        <v>0</v>
      </c>
      <c r="C12" s="89"/>
      <c r="D12" s="89" t="s">
        <v>1</v>
      </c>
      <c r="E12" s="27" t="s">
        <v>58</v>
      </c>
      <c r="F12" s="87" t="s">
        <v>6</v>
      </c>
      <c r="G12" s="97">
        <f>3026*2</f>
        <v>6052</v>
      </c>
      <c r="H12" s="124"/>
      <c r="I12" s="124"/>
      <c r="J12" s="87"/>
      <c r="K12" s="124"/>
      <c r="L12" s="165" t="s">
        <v>145</v>
      </c>
    </row>
    <row r="13" spans="1:12" ht="18.75" x14ac:dyDescent="0.3">
      <c r="A13" s="88"/>
      <c r="B13" s="123"/>
      <c r="C13" s="90"/>
      <c r="D13" s="90"/>
      <c r="E13" s="27" t="s">
        <v>59</v>
      </c>
      <c r="F13" s="104"/>
      <c r="G13" s="164"/>
      <c r="H13" s="160"/>
      <c r="I13" s="160"/>
      <c r="J13" s="88"/>
      <c r="K13" s="160"/>
      <c r="L13" s="166"/>
    </row>
    <row r="14" spans="1:12" ht="18.75" x14ac:dyDescent="0.3">
      <c r="A14" s="122">
        <v>1008</v>
      </c>
      <c r="B14" s="91" t="s">
        <v>0</v>
      </c>
      <c r="C14" s="89"/>
      <c r="D14" s="89" t="s">
        <v>1</v>
      </c>
      <c r="E14" s="27" t="s">
        <v>58</v>
      </c>
      <c r="F14" s="87" t="s">
        <v>61</v>
      </c>
      <c r="G14" s="97">
        <v>5440</v>
      </c>
      <c r="H14" s="124"/>
      <c r="I14" s="124"/>
      <c r="J14" s="87"/>
      <c r="K14" s="124"/>
      <c r="L14" s="119"/>
    </row>
    <row r="15" spans="1:12" ht="18.75" x14ac:dyDescent="0.3">
      <c r="A15" s="88"/>
      <c r="B15" s="123"/>
      <c r="C15" s="90"/>
      <c r="D15" s="90"/>
      <c r="E15" s="27" t="s">
        <v>59</v>
      </c>
      <c r="F15" s="104"/>
      <c r="G15" s="164"/>
      <c r="H15" s="160"/>
      <c r="I15" s="160"/>
      <c r="J15" s="88"/>
      <c r="K15" s="160"/>
      <c r="L15" s="103"/>
    </row>
    <row r="16" spans="1:12" ht="18.75" x14ac:dyDescent="0.3">
      <c r="A16" s="148">
        <v>1009</v>
      </c>
      <c r="B16" s="91" t="s">
        <v>12</v>
      </c>
      <c r="C16" s="89"/>
      <c r="D16" s="89" t="s">
        <v>13</v>
      </c>
      <c r="E16" s="27" t="s">
        <v>58</v>
      </c>
      <c r="F16" s="87" t="s">
        <v>15</v>
      </c>
      <c r="G16" s="87">
        <v>6040</v>
      </c>
      <c r="H16" s="87"/>
      <c r="I16" s="87"/>
      <c r="J16" s="87"/>
      <c r="K16" s="87"/>
      <c r="L16" s="121"/>
    </row>
    <row r="17" spans="1:12" ht="18.75" x14ac:dyDescent="0.3">
      <c r="A17" s="88"/>
      <c r="B17" s="123"/>
      <c r="C17" s="90"/>
      <c r="D17" s="90"/>
      <c r="E17" s="27" t="s">
        <v>59</v>
      </c>
      <c r="F17" s="104"/>
      <c r="G17" s="104"/>
      <c r="H17" s="104"/>
      <c r="I17" s="104"/>
      <c r="J17" s="88"/>
      <c r="K17" s="104"/>
      <c r="L17" s="88"/>
    </row>
    <row r="18" spans="1:12" ht="18.75" x14ac:dyDescent="0.3">
      <c r="A18" s="122">
        <v>1010</v>
      </c>
      <c r="B18" s="91" t="s">
        <v>0</v>
      </c>
      <c r="C18" s="89"/>
      <c r="D18" s="89" t="s">
        <v>1</v>
      </c>
      <c r="E18" s="27" t="s">
        <v>58</v>
      </c>
      <c r="F18" s="30" t="s">
        <v>11</v>
      </c>
      <c r="G18" s="54">
        <v>2720</v>
      </c>
      <c r="H18" s="32"/>
      <c r="I18" s="32"/>
      <c r="J18" s="32"/>
      <c r="K18" s="27"/>
      <c r="L18" s="155" t="s">
        <v>66</v>
      </c>
    </row>
    <row r="19" spans="1:12" ht="18.75" x14ac:dyDescent="0.3">
      <c r="A19" s="88"/>
      <c r="B19" s="123"/>
      <c r="C19" s="90"/>
      <c r="D19" s="90"/>
      <c r="E19" s="27" t="s">
        <v>59</v>
      </c>
      <c r="F19" s="30" t="s">
        <v>10</v>
      </c>
      <c r="G19" s="54">
        <v>2720</v>
      </c>
      <c r="H19" s="32"/>
      <c r="I19" s="32"/>
      <c r="J19" s="32"/>
      <c r="K19" s="27"/>
      <c r="L19" s="156"/>
    </row>
    <row r="20" spans="1:12" ht="18.75" x14ac:dyDescent="0.3">
      <c r="A20" s="87">
        <v>1011</v>
      </c>
      <c r="B20" s="91" t="s">
        <v>0</v>
      </c>
      <c r="C20" s="89"/>
      <c r="D20" s="89" t="s">
        <v>1</v>
      </c>
      <c r="E20" s="44" t="s">
        <v>58</v>
      </c>
      <c r="F20" s="33"/>
      <c r="G20" s="54"/>
      <c r="H20" s="32"/>
      <c r="I20" s="32"/>
      <c r="J20" s="32"/>
      <c r="K20" s="27"/>
      <c r="L20" s="6"/>
    </row>
    <row r="21" spans="1:12" ht="56.25" x14ac:dyDescent="0.3">
      <c r="A21" s="104"/>
      <c r="B21" s="123"/>
      <c r="C21" s="90"/>
      <c r="D21" s="90"/>
      <c r="E21" s="27" t="s">
        <v>75</v>
      </c>
      <c r="F21" s="30" t="s">
        <v>97</v>
      </c>
      <c r="G21" s="54">
        <v>3026</v>
      </c>
      <c r="H21" s="32"/>
      <c r="I21" s="32"/>
      <c r="J21" s="32"/>
      <c r="K21" s="27"/>
      <c r="L21" s="78" t="s">
        <v>126</v>
      </c>
    </row>
    <row r="22" spans="1:12" ht="47.25" customHeight="1" x14ac:dyDescent="0.3">
      <c r="A22" s="122">
        <v>1012</v>
      </c>
      <c r="B22" s="117" t="s">
        <v>114</v>
      </c>
      <c r="C22" s="87"/>
      <c r="D22" s="87" t="s">
        <v>36</v>
      </c>
      <c r="E22" s="27" t="s">
        <v>58</v>
      </c>
      <c r="F22" s="87" t="s">
        <v>37</v>
      </c>
      <c r="G22" s="87">
        <f>2*4250</f>
        <v>8500</v>
      </c>
      <c r="H22" s="124"/>
      <c r="I22" s="124"/>
      <c r="J22" s="124"/>
      <c r="K22" s="124"/>
      <c r="L22" s="79" t="s">
        <v>92</v>
      </c>
    </row>
    <row r="23" spans="1:12" ht="39.75" customHeight="1" x14ac:dyDescent="0.3">
      <c r="A23" s="88"/>
      <c r="B23" s="118"/>
      <c r="C23" s="104"/>
      <c r="D23" s="104"/>
      <c r="E23" s="27" t="s">
        <v>75</v>
      </c>
      <c r="F23" s="104"/>
      <c r="G23" s="104"/>
      <c r="H23" s="125"/>
      <c r="I23" s="125"/>
      <c r="J23" s="125"/>
      <c r="K23" s="125"/>
      <c r="L23" s="74" t="s">
        <v>115</v>
      </c>
    </row>
    <row r="24" spans="1:12" ht="18.75" x14ac:dyDescent="0.3">
      <c r="A24" s="133">
        <v>1303</v>
      </c>
      <c r="B24" s="91" t="s">
        <v>108</v>
      </c>
      <c r="C24" s="89"/>
      <c r="D24" s="89" t="s">
        <v>65</v>
      </c>
      <c r="E24" s="27" t="s">
        <v>58</v>
      </c>
      <c r="F24" s="87" t="s">
        <v>96</v>
      </c>
      <c r="G24" s="97">
        <v>5440</v>
      </c>
      <c r="H24" s="124"/>
      <c r="I24" s="124"/>
      <c r="J24" s="87"/>
      <c r="K24" s="124"/>
      <c r="L24" s="124"/>
    </row>
    <row r="25" spans="1:12" ht="18.75" x14ac:dyDescent="0.3">
      <c r="A25" s="134"/>
      <c r="B25" s="123"/>
      <c r="C25" s="90"/>
      <c r="D25" s="90"/>
      <c r="E25" s="27" t="s">
        <v>75</v>
      </c>
      <c r="F25" s="88"/>
      <c r="G25" s="98"/>
      <c r="H25" s="125"/>
      <c r="I25" s="125"/>
      <c r="J25" s="88"/>
      <c r="K25" s="125"/>
      <c r="L25" s="125"/>
    </row>
    <row r="26" spans="1:12" ht="37.5" customHeight="1" x14ac:dyDescent="0.3">
      <c r="A26" s="122">
        <v>1304</v>
      </c>
      <c r="B26" s="91" t="s">
        <v>0</v>
      </c>
      <c r="C26" s="89"/>
      <c r="D26" s="89" t="s">
        <v>1</v>
      </c>
      <c r="E26" s="27" t="s">
        <v>58</v>
      </c>
      <c r="F26" s="41" t="s">
        <v>80</v>
      </c>
      <c r="G26" s="87">
        <v>5440</v>
      </c>
      <c r="H26" s="43"/>
      <c r="I26" s="89"/>
      <c r="J26" s="87"/>
      <c r="K26" s="89"/>
      <c r="L26" s="163" t="s">
        <v>82</v>
      </c>
    </row>
    <row r="27" spans="1:12" ht="36" customHeight="1" x14ac:dyDescent="0.3">
      <c r="A27" s="88"/>
      <c r="B27" s="123"/>
      <c r="C27" s="90"/>
      <c r="D27" s="90"/>
      <c r="E27" s="27" t="s">
        <v>59</v>
      </c>
      <c r="F27" s="41" t="s">
        <v>81</v>
      </c>
      <c r="G27" s="104"/>
      <c r="H27" s="26"/>
      <c r="I27" s="90"/>
      <c r="J27" s="88"/>
      <c r="K27" s="90"/>
      <c r="L27" s="103"/>
    </row>
    <row r="28" spans="1:12" ht="18.75" x14ac:dyDescent="0.3">
      <c r="A28" s="122">
        <v>1305</v>
      </c>
      <c r="B28" s="91" t="s">
        <v>109</v>
      </c>
      <c r="C28" s="89"/>
      <c r="D28" s="89" t="s">
        <v>1</v>
      </c>
      <c r="E28" s="27" t="s">
        <v>58</v>
      </c>
      <c r="F28" s="87" t="s">
        <v>71</v>
      </c>
      <c r="G28" s="87">
        <v>5440</v>
      </c>
      <c r="H28" s="89"/>
      <c r="I28" s="89"/>
      <c r="J28" s="87"/>
      <c r="K28" s="89"/>
      <c r="L28" s="119"/>
    </row>
    <row r="29" spans="1:12" ht="18.75" x14ac:dyDescent="0.3">
      <c r="A29" s="88"/>
      <c r="B29" s="123"/>
      <c r="C29" s="90"/>
      <c r="D29" s="90"/>
      <c r="E29" s="27" t="s">
        <v>59</v>
      </c>
      <c r="F29" s="104"/>
      <c r="G29" s="104"/>
      <c r="H29" s="90"/>
      <c r="I29" s="90"/>
      <c r="J29" s="88"/>
      <c r="K29" s="90"/>
      <c r="L29" s="103"/>
    </row>
    <row r="30" spans="1:12" ht="18.75" x14ac:dyDescent="0.3">
      <c r="A30" s="122">
        <v>1307</v>
      </c>
      <c r="B30" s="91" t="s">
        <v>0</v>
      </c>
      <c r="C30" s="89"/>
      <c r="D30" s="89" t="s">
        <v>1</v>
      </c>
      <c r="E30" s="27" t="s">
        <v>58</v>
      </c>
      <c r="F30" s="87" t="s">
        <v>7</v>
      </c>
      <c r="G30" s="97">
        <v>5440</v>
      </c>
      <c r="H30" s="124"/>
      <c r="I30" s="124"/>
      <c r="J30" s="87"/>
      <c r="K30" s="124"/>
      <c r="L30" s="119" t="s">
        <v>147</v>
      </c>
    </row>
    <row r="31" spans="1:12" ht="36" customHeight="1" x14ac:dyDescent="0.3">
      <c r="A31" s="88"/>
      <c r="B31" s="123"/>
      <c r="C31" s="90"/>
      <c r="D31" s="90"/>
      <c r="E31" s="27" t="s">
        <v>59</v>
      </c>
      <c r="F31" s="104"/>
      <c r="G31" s="164"/>
      <c r="H31" s="160"/>
      <c r="I31" s="160"/>
      <c r="J31" s="88"/>
      <c r="K31" s="160"/>
      <c r="L31" s="103"/>
    </row>
    <row r="32" spans="1:12" ht="18.75" x14ac:dyDescent="0.3">
      <c r="A32" s="122">
        <v>1308</v>
      </c>
      <c r="B32" s="91" t="s">
        <v>0</v>
      </c>
      <c r="C32" s="89"/>
      <c r="D32" s="89" t="s">
        <v>1</v>
      </c>
      <c r="E32" s="27" t="s">
        <v>58</v>
      </c>
      <c r="F32" s="87" t="s">
        <v>8</v>
      </c>
      <c r="G32" s="97">
        <v>5440</v>
      </c>
      <c r="H32" s="124"/>
      <c r="I32" s="124"/>
      <c r="J32" s="87"/>
      <c r="K32" s="124"/>
      <c r="L32" s="119" t="s">
        <v>123</v>
      </c>
    </row>
    <row r="33" spans="1:12" ht="18.75" x14ac:dyDescent="0.3">
      <c r="A33" s="88"/>
      <c r="B33" s="123"/>
      <c r="C33" s="90"/>
      <c r="D33" s="90"/>
      <c r="E33" s="27" t="s">
        <v>59</v>
      </c>
      <c r="F33" s="104"/>
      <c r="G33" s="164"/>
      <c r="H33" s="160"/>
      <c r="I33" s="160"/>
      <c r="J33" s="88"/>
      <c r="K33" s="160"/>
      <c r="L33" s="103"/>
    </row>
    <row r="34" spans="1:12" ht="18.75" x14ac:dyDescent="0.3">
      <c r="A34" s="161">
        <v>1309</v>
      </c>
      <c r="B34" s="91" t="s">
        <v>62</v>
      </c>
      <c r="C34" s="89"/>
      <c r="D34" s="89" t="s">
        <v>64</v>
      </c>
      <c r="E34" s="27" t="s">
        <v>58</v>
      </c>
      <c r="F34" s="30" t="s">
        <v>117</v>
      </c>
      <c r="G34" s="54"/>
      <c r="H34" s="32"/>
      <c r="I34" s="32"/>
      <c r="J34" s="32"/>
      <c r="K34" s="27"/>
      <c r="L34" s="27"/>
    </row>
    <row r="35" spans="1:12" ht="18.75" x14ac:dyDescent="0.3">
      <c r="A35" s="162"/>
      <c r="B35" s="123"/>
      <c r="C35" s="90"/>
      <c r="D35" s="90"/>
      <c r="E35" s="27" t="s">
        <v>75</v>
      </c>
      <c r="F35" s="30" t="s">
        <v>117</v>
      </c>
      <c r="G35" s="54"/>
      <c r="H35" s="32"/>
      <c r="I35" s="32"/>
      <c r="J35" s="32"/>
      <c r="K35" s="27"/>
      <c r="L35" s="27"/>
    </row>
    <row r="36" spans="1:12" s="49" customFormat="1" ht="18.75" x14ac:dyDescent="0.3">
      <c r="A36" s="87">
        <v>1311</v>
      </c>
      <c r="B36" s="91" t="s">
        <v>35</v>
      </c>
      <c r="C36" s="89"/>
      <c r="D36" s="89" t="s">
        <v>36</v>
      </c>
      <c r="E36" s="44" t="s">
        <v>58</v>
      </c>
      <c r="F36" s="33" t="s">
        <v>93</v>
      </c>
      <c r="G36" s="54"/>
      <c r="H36" s="31"/>
      <c r="I36" s="31"/>
      <c r="J36" s="31"/>
      <c r="K36" s="27"/>
      <c r="L36" s="27"/>
    </row>
    <row r="37" spans="1:12" s="49" customFormat="1" ht="18.75" x14ac:dyDescent="0.3">
      <c r="A37" s="104"/>
      <c r="B37" s="123"/>
      <c r="C37" s="90"/>
      <c r="D37" s="90"/>
      <c r="E37" s="44" t="s">
        <v>75</v>
      </c>
      <c r="F37" s="33"/>
      <c r="G37" s="54"/>
      <c r="H37" s="31"/>
      <c r="I37" s="31"/>
      <c r="J37" s="31"/>
      <c r="K37" s="27"/>
      <c r="L37" s="27"/>
    </row>
    <row r="38" spans="1:12" ht="42" customHeight="1" x14ac:dyDescent="0.3">
      <c r="A38" s="133">
        <v>22</v>
      </c>
      <c r="B38" s="127" t="s">
        <v>74</v>
      </c>
      <c r="C38" s="87"/>
      <c r="D38" s="121" t="s">
        <v>19</v>
      </c>
      <c r="E38" s="6" t="s">
        <v>58</v>
      </c>
      <c r="F38" s="121" t="s">
        <v>20</v>
      </c>
      <c r="G38" s="121">
        <v>8500</v>
      </c>
      <c r="H38" s="121"/>
      <c r="I38" s="121"/>
      <c r="J38" s="121"/>
      <c r="K38" s="121"/>
      <c r="L38" s="121"/>
    </row>
    <row r="39" spans="1:12" ht="56.25" customHeight="1" x14ac:dyDescent="0.3">
      <c r="A39" s="134"/>
      <c r="B39" s="129"/>
      <c r="C39" s="104"/>
      <c r="D39" s="88"/>
      <c r="E39" s="6" t="s">
        <v>59</v>
      </c>
      <c r="F39" s="88"/>
      <c r="G39" s="88"/>
      <c r="H39" s="88"/>
      <c r="I39" s="88"/>
      <c r="J39" s="88"/>
      <c r="K39" s="88"/>
      <c r="L39" s="88"/>
    </row>
    <row r="40" spans="1:12" ht="18.75" x14ac:dyDescent="0.3">
      <c r="A40" s="121">
        <v>23</v>
      </c>
      <c r="B40" s="120" t="s">
        <v>73</v>
      </c>
      <c r="C40" s="89"/>
      <c r="D40" s="119" t="s">
        <v>19</v>
      </c>
      <c r="E40" s="50" t="s">
        <v>58</v>
      </c>
      <c r="F40" s="33"/>
      <c r="G40" s="55"/>
      <c r="H40" s="7"/>
      <c r="I40" s="7"/>
      <c r="J40" s="7"/>
      <c r="K40" s="6"/>
      <c r="L40" s="6"/>
    </row>
    <row r="41" spans="1:12" ht="56.25" x14ac:dyDescent="0.3">
      <c r="A41" s="88"/>
      <c r="B41" s="114"/>
      <c r="C41" s="90"/>
      <c r="D41" s="103"/>
      <c r="E41" s="42" t="s">
        <v>59</v>
      </c>
      <c r="F41" s="5" t="s">
        <v>21</v>
      </c>
      <c r="G41" s="55">
        <v>4250</v>
      </c>
      <c r="H41" s="7"/>
      <c r="I41" s="7"/>
      <c r="J41" s="7"/>
      <c r="K41" s="6"/>
      <c r="L41" s="6"/>
    </row>
    <row r="42" spans="1:12" ht="18.75" x14ac:dyDescent="0.3">
      <c r="A42" s="133">
        <v>24</v>
      </c>
      <c r="B42" s="120" t="s">
        <v>77</v>
      </c>
      <c r="C42" s="89"/>
      <c r="D42" s="119" t="s">
        <v>19</v>
      </c>
      <c r="E42" s="6" t="s">
        <v>58</v>
      </c>
      <c r="F42" s="121" t="s">
        <v>22</v>
      </c>
      <c r="G42" s="121">
        <v>8500</v>
      </c>
      <c r="H42" s="119"/>
      <c r="I42" s="119"/>
      <c r="J42" s="121"/>
      <c r="K42" s="119"/>
      <c r="L42" s="119"/>
    </row>
    <row r="43" spans="1:12" ht="37.5" customHeight="1" x14ac:dyDescent="0.3">
      <c r="A43" s="134"/>
      <c r="B43" s="114"/>
      <c r="C43" s="90"/>
      <c r="D43" s="103"/>
      <c r="E43" s="6" t="s">
        <v>75</v>
      </c>
      <c r="F43" s="144"/>
      <c r="G43" s="88"/>
      <c r="H43" s="103"/>
      <c r="I43" s="103"/>
      <c r="J43" s="88"/>
      <c r="K43" s="103"/>
      <c r="L43" s="103"/>
    </row>
    <row r="44" spans="1:12" ht="48.75" customHeight="1" x14ac:dyDescent="0.3">
      <c r="A44" s="121">
        <v>34</v>
      </c>
      <c r="B44" s="120" t="s">
        <v>84</v>
      </c>
      <c r="C44" s="89"/>
      <c r="D44" s="119" t="s">
        <v>19</v>
      </c>
      <c r="E44" s="44" t="s">
        <v>58</v>
      </c>
      <c r="F44" s="33"/>
      <c r="G44" s="55"/>
      <c r="H44" s="7"/>
      <c r="I44" s="7"/>
      <c r="J44" s="7"/>
      <c r="K44" s="6"/>
      <c r="L44" s="6"/>
    </row>
    <row r="45" spans="1:12" ht="44.25" customHeight="1" x14ac:dyDescent="0.3">
      <c r="A45" s="88"/>
      <c r="B45" s="114"/>
      <c r="C45" s="90"/>
      <c r="D45" s="103"/>
      <c r="E45" s="6" t="s">
        <v>75</v>
      </c>
      <c r="F45" s="30" t="s">
        <v>30</v>
      </c>
      <c r="G45" s="55">
        <v>4250</v>
      </c>
      <c r="H45" s="7"/>
      <c r="I45" s="7"/>
      <c r="J45" s="7"/>
      <c r="K45" s="6"/>
      <c r="L45" s="6" t="s">
        <v>127</v>
      </c>
    </row>
    <row r="46" spans="1:12" ht="18.75" x14ac:dyDescent="0.3">
      <c r="A46" s="148">
        <v>54</v>
      </c>
      <c r="B46" s="117" t="s">
        <v>12</v>
      </c>
      <c r="C46" s="147"/>
      <c r="D46" s="147" t="s">
        <v>13</v>
      </c>
      <c r="E46" s="27" t="s">
        <v>58</v>
      </c>
      <c r="F46" s="87" t="s">
        <v>16</v>
      </c>
      <c r="G46" s="87">
        <v>7260</v>
      </c>
      <c r="H46" s="87"/>
      <c r="I46" s="87"/>
      <c r="J46" s="87"/>
      <c r="K46" s="87"/>
      <c r="L46" s="121"/>
    </row>
    <row r="47" spans="1:12" ht="18.75" x14ac:dyDescent="0.3">
      <c r="A47" s="88"/>
      <c r="B47" s="118"/>
      <c r="C47" s="104"/>
      <c r="D47" s="104"/>
      <c r="E47" s="27" t="s">
        <v>59</v>
      </c>
      <c r="F47" s="104"/>
      <c r="G47" s="104"/>
      <c r="H47" s="104"/>
      <c r="I47" s="104"/>
      <c r="J47" s="88"/>
      <c r="K47" s="104"/>
      <c r="L47" s="88"/>
    </row>
    <row r="48" spans="1:12" s="49" customFormat="1" ht="18.75" x14ac:dyDescent="0.3">
      <c r="A48" s="87">
        <v>55</v>
      </c>
      <c r="B48" s="91" t="s">
        <v>104</v>
      </c>
      <c r="C48" s="91" t="s">
        <v>99</v>
      </c>
      <c r="D48" s="89" t="s">
        <v>28</v>
      </c>
      <c r="E48" s="28" t="s">
        <v>58</v>
      </c>
      <c r="F48" s="30" t="s">
        <v>101</v>
      </c>
      <c r="G48" s="97">
        <v>3400</v>
      </c>
      <c r="H48" s="32"/>
      <c r="I48" s="32"/>
      <c r="J48" s="32"/>
      <c r="K48" s="27"/>
      <c r="L48" s="27"/>
    </row>
    <row r="49" spans="1:12" s="49" customFormat="1" ht="18.75" x14ac:dyDescent="0.3">
      <c r="A49" s="112"/>
      <c r="B49" s="113"/>
      <c r="C49" s="115"/>
      <c r="D49" s="116"/>
      <c r="E49" s="28" t="s">
        <v>75</v>
      </c>
      <c r="F49" s="30" t="s">
        <v>101</v>
      </c>
      <c r="G49" s="98"/>
      <c r="H49" s="32"/>
      <c r="I49" s="32"/>
      <c r="J49" s="32"/>
      <c r="K49" s="27"/>
      <c r="L49" s="27"/>
    </row>
    <row r="50" spans="1:12" s="49" customFormat="1" ht="22.5" customHeight="1" x14ac:dyDescent="0.3">
      <c r="A50" s="112"/>
      <c r="B50" s="113"/>
      <c r="C50" s="91" t="s">
        <v>106</v>
      </c>
      <c r="D50" s="116"/>
      <c r="E50" s="28" t="s">
        <v>58</v>
      </c>
      <c r="F50" s="30" t="s">
        <v>110</v>
      </c>
      <c r="G50" s="97">
        <v>3400</v>
      </c>
      <c r="H50" s="32"/>
      <c r="I50" s="32"/>
      <c r="J50" s="32"/>
      <c r="K50" s="27"/>
      <c r="L50" s="27"/>
    </row>
    <row r="51" spans="1:12" s="49" customFormat="1" ht="22.5" customHeight="1" x14ac:dyDescent="0.3">
      <c r="A51" s="112"/>
      <c r="B51" s="113"/>
      <c r="C51" s="90"/>
      <c r="D51" s="116"/>
      <c r="E51" s="28" t="s">
        <v>75</v>
      </c>
      <c r="F51" s="30" t="s">
        <v>110</v>
      </c>
      <c r="G51" s="98"/>
      <c r="H51" s="32"/>
      <c r="I51" s="32"/>
      <c r="J51" s="32"/>
      <c r="K51" s="27"/>
      <c r="L51" s="27"/>
    </row>
    <row r="52" spans="1:12" s="49" customFormat="1" ht="18.75" x14ac:dyDescent="0.3">
      <c r="A52" s="112"/>
      <c r="B52" s="113"/>
      <c r="C52" s="91" t="s">
        <v>107</v>
      </c>
      <c r="D52" s="116"/>
      <c r="E52" s="50" t="s">
        <v>58</v>
      </c>
      <c r="F52" s="33"/>
      <c r="G52" s="54">
        <v>1615</v>
      </c>
      <c r="H52" s="32"/>
      <c r="I52" s="32"/>
      <c r="J52" s="32"/>
      <c r="K52" s="27"/>
      <c r="L52" s="27"/>
    </row>
    <row r="53" spans="1:12" s="49" customFormat="1" ht="18.75" x14ac:dyDescent="0.3">
      <c r="A53" s="88"/>
      <c r="B53" s="114"/>
      <c r="C53" s="90"/>
      <c r="D53" s="103"/>
      <c r="E53" s="28" t="s">
        <v>75</v>
      </c>
      <c r="F53" s="30" t="s">
        <v>132</v>
      </c>
      <c r="G53" s="54">
        <v>1615</v>
      </c>
      <c r="H53" s="32"/>
      <c r="I53" s="32"/>
      <c r="J53" s="32"/>
      <c r="K53" s="27"/>
      <c r="L53" s="27"/>
    </row>
    <row r="54" spans="1:12" ht="18.75" x14ac:dyDescent="0.3">
      <c r="A54" s="148">
        <v>57</v>
      </c>
      <c r="B54" s="91" t="s">
        <v>12</v>
      </c>
      <c r="C54" s="149"/>
      <c r="D54" s="149" t="s">
        <v>13</v>
      </c>
      <c r="E54" s="27" t="s">
        <v>58</v>
      </c>
      <c r="F54" s="87" t="s">
        <v>17</v>
      </c>
      <c r="G54" s="87">
        <v>6040</v>
      </c>
      <c r="H54" s="89"/>
      <c r="I54" s="89"/>
      <c r="J54" s="87"/>
      <c r="K54" s="89"/>
      <c r="L54" s="119"/>
    </row>
    <row r="55" spans="1:12" ht="18.75" x14ac:dyDescent="0.3">
      <c r="A55" s="88"/>
      <c r="B55" s="123"/>
      <c r="C55" s="90"/>
      <c r="D55" s="90"/>
      <c r="E55" s="27" t="s">
        <v>59</v>
      </c>
      <c r="F55" s="104"/>
      <c r="G55" s="104"/>
      <c r="H55" s="90"/>
      <c r="I55" s="90"/>
      <c r="J55" s="88"/>
      <c r="K55" s="90"/>
      <c r="L55" s="103"/>
    </row>
    <row r="56" spans="1:12" ht="34.5" customHeight="1" x14ac:dyDescent="0.3">
      <c r="A56" s="133">
        <v>61</v>
      </c>
      <c r="B56" s="120" t="s">
        <v>47</v>
      </c>
      <c r="C56" s="142" t="s">
        <v>93</v>
      </c>
      <c r="D56" s="119" t="s">
        <v>48</v>
      </c>
      <c r="E56" s="6" t="s">
        <v>58</v>
      </c>
      <c r="F56" s="121" t="s">
        <v>90</v>
      </c>
      <c r="G56" s="102">
        <v>13260</v>
      </c>
      <c r="H56" s="132"/>
      <c r="I56" s="132"/>
      <c r="J56" s="121"/>
      <c r="K56" s="132"/>
      <c r="L56" s="53" t="s">
        <v>121</v>
      </c>
    </row>
    <row r="57" spans="1:12" ht="31.5" customHeight="1" x14ac:dyDescent="0.3">
      <c r="A57" s="88"/>
      <c r="B57" s="114"/>
      <c r="C57" s="143"/>
      <c r="D57" s="103"/>
      <c r="E57" s="6" t="s">
        <v>89</v>
      </c>
      <c r="F57" s="88"/>
      <c r="G57" s="98"/>
      <c r="H57" s="125"/>
      <c r="I57" s="125"/>
      <c r="J57" s="88"/>
      <c r="K57" s="125"/>
      <c r="L57" s="76" t="s">
        <v>119</v>
      </c>
    </row>
    <row r="58" spans="1:12" ht="35.25" customHeight="1" x14ac:dyDescent="0.3">
      <c r="A58" s="133">
        <v>62</v>
      </c>
      <c r="B58" s="120" t="s">
        <v>95</v>
      </c>
      <c r="C58" s="89"/>
      <c r="D58" s="119" t="s">
        <v>19</v>
      </c>
      <c r="E58" s="6" t="s">
        <v>58</v>
      </c>
      <c r="F58" s="121" t="s">
        <v>24</v>
      </c>
      <c r="G58" s="130" t="s">
        <v>124</v>
      </c>
      <c r="H58" s="132"/>
      <c r="I58" s="132"/>
      <c r="J58" s="121"/>
      <c r="K58" s="132"/>
      <c r="L58" s="78" t="s">
        <v>125</v>
      </c>
    </row>
    <row r="59" spans="1:12" ht="36" customHeight="1" x14ac:dyDescent="0.3">
      <c r="A59" s="134"/>
      <c r="B59" s="114"/>
      <c r="C59" s="90"/>
      <c r="D59" s="103"/>
      <c r="E59" s="6" t="s">
        <v>75</v>
      </c>
      <c r="F59" s="88"/>
      <c r="G59" s="131"/>
      <c r="H59" s="125"/>
      <c r="I59" s="125"/>
      <c r="J59" s="88"/>
      <c r="K59" s="125"/>
      <c r="L59" s="6"/>
    </row>
    <row r="60" spans="1:12" ht="33" customHeight="1" x14ac:dyDescent="0.3">
      <c r="A60" s="121">
        <v>63</v>
      </c>
      <c r="B60" s="127" t="s">
        <v>98</v>
      </c>
      <c r="C60" s="91" t="s">
        <v>99</v>
      </c>
      <c r="D60" s="121" t="s">
        <v>19</v>
      </c>
      <c r="E60" s="44" t="s">
        <v>58</v>
      </c>
      <c r="F60" s="33"/>
      <c r="G60" s="55"/>
      <c r="H60" s="7"/>
      <c r="I60" s="7"/>
      <c r="J60" s="7"/>
      <c r="K60" s="6"/>
      <c r="L60" s="6"/>
    </row>
    <row r="61" spans="1:12" ht="30.75" customHeight="1" x14ac:dyDescent="0.3">
      <c r="A61" s="126"/>
      <c r="B61" s="128"/>
      <c r="C61" s="90"/>
      <c r="D61" s="126"/>
      <c r="E61" s="44" t="s">
        <v>75</v>
      </c>
      <c r="F61" s="33"/>
      <c r="G61" s="55"/>
      <c r="H61" s="7"/>
      <c r="I61" s="7"/>
      <c r="J61" s="7"/>
      <c r="K61" s="6"/>
      <c r="L61" s="6"/>
    </row>
    <row r="62" spans="1:12" ht="32.25" customHeight="1" x14ac:dyDescent="0.3">
      <c r="A62" s="126"/>
      <c r="B62" s="128"/>
      <c r="C62" s="91" t="s">
        <v>100</v>
      </c>
      <c r="D62" s="126"/>
      <c r="E62" s="27" t="s">
        <v>58</v>
      </c>
      <c r="F62" s="30" t="s">
        <v>116</v>
      </c>
      <c r="G62" s="55"/>
      <c r="H62" s="7"/>
      <c r="I62" s="7"/>
      <c r="J62" s="7"/>
      <c r="K62" s="6"/>
      <c r="L62" s="6"/>
    </row>
    <row r="63" spans="1:12" ht="33" customHeight="1" x14ac:dyDescent="0.3">
      <c r="A63" s="112"/>
      <c r="B63" s="128"/>
      <c r="C63" s="123"/>
      <c r="D63" s="112"/>
      <c r="E63" s="27" t="s">
        <v>75</v>
      </c>
      <c r="F63" s="30" t="s">
        <v>116</v>
      </c>
      <c r="G63" s="55"/>
      <c r="H63" s="7"/>
      <c r="I63" s="7"/>
      <c r="J63" s="7"/>
      <c r="K63" s="6"/>
      <c r="L63" s="6"/>
    </row>
    <row r="64" spans="1:12" ht="33" customHeight="1" x14ac:dyDescent="0.3">
      <c r="A64" s="112"/>
      <c r="B64" s="128"/>
      <c r="C64" s="91" t="s">
        <v>102</v>
      </c>
      <c r="D64" s="112"/>
      <c r="E64" s="44" t="s">
        <v>58</v>
      </c>
      <c r="F64" s="33"/>
      <c r="G64" s="55"/>
      <c r="H64" s="7"/>
      <c r="I64" s="7"/>
      <c r="J64" s="7"/>
      <c r="K64" s="6"/>
      <c r="L64" s="6"/>
    </row>
    <row r="65" spans="1:12" ht="39" customHeight="1" x14ac:dyDescent="0.3">
      <c r="A65" s="88"/>
      <c r="B65" s="129"/>
      <c r="C65" s="123"/>
      <c r="D65" s="88"/>
      <c r="E65" s="44" t="s">
        <v>5</v>
      </c>
      <c r="F65" s="33"/>
      <c r="G65" s="55"/>
      <c r="H65" s="7"/>
      <c r="I65" s="7"/>
      <c r="J65" s="7"/>
      <c r="K65" s="6"/>
      <c r="L65" s="6"/>
    </row>
    <row r="66" spans="1:12" ht="52.5" customHeight="1" x14ac:dyDescent="0.3">
      <c r="A66" s="121">
        <v>64</v>
      </c>
      <c r="B66" s="120" t="s">
        <v>94</v>
      </c>
      <c r="C66" s="91"/>
      <c r="D66" s="119" t="s">
        <v>19</v>
      </c>
      <c r="E66" s="44" t="s">
        <v>58</v>
      </c>
      <c r="F66" s="33"/>
      <c r="G66" s="55"/>
      <c r="H66" s="7"/>
      <c r="I66" s="7"/>
      <c r="J66" s="7"/>
      <c r="K66" s="6"/>
      <c r="L66" s="6"/>
    </row>
    <row r="67" spans="1:12" ht="42.75" customHeight="1" x14ac:dyDescent="0.3">
      <c r="A67" s="88"/>
      <c r="B67" s="114"/>
      <c r="C67" s="90"/>
      <c r="D67" s="103"/>
      <c r="E67" s="44" t="s">
        <v>75</v>
      </c>
      <c r="F67" s="33"/>
      <c r="G67" s="55"/>
      <c r="H67" s="7"/>
      <c r="I67" s="7"/>
      <c r="J67" s="7"/>
      <c r="K67" s="6"/>
      <c r="L67" s="6"/>
    </row>
    <row r="68" spans="1:12" ht="36.75" customHeight="1" x14ac:dyDescent="0.3">
      <c r="A68" s="121">
        <v>65</v>
      </c>
      <c r="B68" s="120" t="s">
        <v>103</v>
      </c>
      <c r="C68" s="27"/>
      <c r="D68" s="119" t="s">
        <v>19</v>
      </c>
      <c r="E68" s="44" t="s">
        <v>58</v>
      </c>
      <c r="F68" s="33"/>
      <c r="G68" s="55"/>
      <c r="H68" s="7"/>
      <c r="I68" s="7"/>
      <c r="J68" s="7"/>
      <c r="K68" s="6"/>
      <c r="L68" s="6"/>
    </row>
    <row r="69" spans="1:12" ht="64.5" customHeight="1" x14ac:dyDescent="0.3">
      <c r="A69" s="88"/>
      <c r="B69" s="114"/>
      <c r="C69" s="27"/>
      <c r="D69" s="103"/>
      <c r="E69" s="6" t="s">
        <v>75</v>
      </c>
      <c r="F69" s="5" t="s">
        <v>25</v>
      </c>
      <c r="G69" s="55">
        <v>4250</v>
      </c>
      <c r="H69" s="7"/>
      <c r="I69" s="7"/>
      <c r="J69" s="7"/>
      <c r="K69" s="6"/>
      <c r="L69" s="6"/>
    </row>
    <row r="70" spans="1:12" ht="18.75" x14ac:dyDescent="0.25">
      <c r="A70" s="122">
        <v>66</v>
      </c>
      <c r="B70" s="117" t="s">
        <v>63</v>
      </c>
      <c r="C70" s="87"/>
      <c r="D70" s="87" t="s">
        <v>68</v>
      </c>
      <c r="E70" s="30" t="s">
        <v>58</v>
      </c>
      <c r="F70" s="87" t="s">
        <v>9</v>
      </c>
      <c r="G70" s="87">
        <v>6034</v>
      </c>
      <c r="H70" s="124"/>
      <c r="I70" s="124"/>
      <c r="J70" s="87"/>
      <c r="K70" s="124"/>
      <c r="L70" s="132"/>
    </row>
    <row r="71" spans="1:12" ht="27" customHeight="1" x14ac:dyDescent="0.25">
      <c r="A71" s="88"/>
      <c r="B71" s="118"/>
      <c r="C71" s="104"/>
      <c r="D71" s="158"/>
      <c r="E71" s="30" t="s">
        <v>59</v>
      </c>
      <c r="F71" s="104"/>
      <c r="G71" s="104"/>
      <c r="H71" s="160"/>
      <c r="I71" s="160"/>
      <c r="J71" s="88"/>
      <c r="K71" s="160"/>
      <c r="L71" s="125"/>
    </row>
    <row r="72" spans="1:12" ht="36" customHeight="1" x14ac:dyDescent="0.3">
      <c r="A72" s="121">
        <v>67</v>
      </c>
      <c r="B72" s="91" t="s">
        <v>67</v>
      </c>
      <c r="C72" s="150"/>
      <c r="D72" s="89" t="s">
        <v>69</v>
      </c>
      <c r="E72" s="44" t="s">
        <v>58</v>
      </c>
      <c r="F72" s="33"/>
      <c r="G72" s="54"/>
      <c r="H72" s="32"/>
      <c r="I72" s="32"/>
      <c r="J72" s="32"/>
      <c r="K72" s="27"/>
      <c r="L72" s="6"/>
    </row>
    <row r="73" spans="1:12" ht="39.75" customHeight="1" x14ac:dyDescent="0.3">
      <c r="A73" s="145"/>
      <c r="B73" s="114"/>
      <c r="C73" s="90"/>
      <c r="D73" s="157"/>
      <c r="E73" s="44" t="s">
        <v>75</v>
      </c>
      <c r="F73" s="33"/>
      <c r="G73" s="54"/>
      <c r="H73" s="31"/>
      <c r="I73" s="32"/>
      <c r="J73" s="32"/>
      <c r="K73" s="27"/>
      <c r="L73" s="6"/>
    </row>
    <row r="74" spans="1:12" ht="60.75" customHeight="1" x14ac:dyDescent="0.3">
      <c r="A74" s="87">
        <v>111</v>
      </c>
      <c r="B74" s="136" t="s">
        <v>45</v>
      </c>
      <c r="C74" s="107"/>
      <c r="D74" s="139" t="s">
        <v>46</v>
      </c>
      <c r="E74" s="44" t="s">
        <v>58</v>
      </c>
      <c r="F74" s="33"/>
      <c r="G74" s="54"/>
      <c r="H74" s="32"/>
      <c r="I74" s="32"/>
      <c r="J74" s="32"/>
      <c r="K74" s="27"/>
      <c r="L74" s="45"/>
    </row>
    <row r="75" spans="1:12" ht="56.25" x14ac:dyDescent="0.3">
      <c r="A75" s="135"/>
      <c r="B75" s="137"/>
      <c r="C75" s="108"/>
      <c r="D75" s="140"/>
      <c r="E75" s="110" t="s">
        <v>75</v>
      </c>
      <c r="F75" s="87" t="s">
        <v>91</v>
      </c>
      <c r="G75" s="87">
        <v>7360</v>
      </c>
      <c r="H75" s="110"/>
      <c r="I75" s="110"/>
      <c r="J75" s="87">
        <v>620</v>
      </c>
      <c r="K75" s="110"/>
      <c r="L75" s="6" t="s">
        <v>118</v>
      </c>
    </row>
    <row r="76" spans="1:12" ht="51.75" customHeight="1" x14ac:dyDescent="0.3">
      <c r="A76" s="88"/>
      <c r="B76" s="138"/>
      <c r="C76" s="109"/>
      <c r="D76" s="141"/>
      <c r="E76" s="111"/>
      <c r="F76" s="88"/>
      <c r="G76" s="88"/>
      <c r="H76" s="111"/>
      <c r="I76" s="111"/>
      <c r="J76" s="88"/>
      <c r="K76" s="111"/>
      <c r="L76" s="77" t="s">
        <v>105</v>
      </c>
    </row>
    <row r="77" spans="1:12" ht="56.25" x14ac:dyDescent="0.3">
      <c r="A77" s="99">
        <v>112</v>
      </c>
      <c r="B77" s="100" t="s">
        <v>79</v>
      </c>
      <c r="C77" s="48"/>
      <c r="D77" s="105" t="s">
        <v>44</v>
      </c>
      <c r="E77" s="6" t="s">
        <v>128</v>
      </c>
      <c r="F77" s="5" t="s">
        <v>131</v>
      </c>
      <c r="G77" s="102">
        <v>12540</v>
      </c>
      <c r="H77" s="7"/>
      <c r="I77" s="7"/>
      <c r="J77" s="55">
        <v>930</v>
      </c>
      <c r="K77" s="6"/>
      <c r="L77" s="6" t="s">
        <v>122</v>
      </c>
    </row>
    <row r="78" spans="1:12" ht="18.75" x14ac:dyDescent="0.3">
      <c r="A78" s="88"/>
      <c r="B78" s="101"/>
      <c r="C78" s="63"/>
      <c r="D78" s="106"/>
      <c r="E78" s="6" t="s">
        <v>129</v>
      </c>
      <c r="F78" s="51" t="s">
        <v>130</v>
      </c>
      <c r="G78" s="98"/>
      <c r="H78" s="52"/>
      <c r="I78" s="52"/>
      <c r="J78" s="52"/>
      <c r="K78" s="47"/>
      <c r="L78" s="47"/>
    </row>
    <row r="79" spans="1:12" ht="36.75" customHeight="1" x14ac:dyDescent="0.3">
      <c r="A79" s="133">
        <v>113</v>
      </c>
      <c r="B79" s="120" t="s">
        <v>86</v>
      </c>
      <c r="C79" s="89"/>
      <c r="D79" s="119" t="s">
        <v>44</v>
      </c>
      <c r="E79" s="6" t="s">
        <v>58</v>
      </c>
      <c r="F79" s="121" t="s">
        <v>87</v>
      </c>
      <c r="G79" s="102">
        <v>10280</v>
      </c>
      <c r="H79" s="132"/>
      <c r="I79" s="132"/>
      <c r="J79" s="121">
        <v>620</v>
      </c>
      <c r="K79" s="132"/>
      <c r="L79" s="46" t="s">
        <v>120</v>
      </c>
    </row>
    <row r="80" spans="1:12" ht="39" customHeight="1" x14ac:dyDescent="0.3">
      <c r="A80" s="134"/>
      <c r="B80" s="114"/>
      <c r="C80" s="90"/>
      <c r="D80" s="103"/>
      <c r="E80" s="6" t="s">
        <v>75</v>
      </c>
      <c r="F80" s="88"/>
      <c r="G80" s="98"/>
      <c r="H80" s="125"/>
      <c r="I80" s="125"/>
      <c r="J80" s="88"/>
      <c r="K80" s="125"/>
      <c r="L80" s="76" t="s">
        <v>88</v>
      </c>
    </row>
    <row r="81" spans="1:12" ht="36.75" customHeight="1" x14ac:dyDescent="0.3">
      <c r="A81" s="121">
        <v>114</v>
      </c>
      <c r="B81" s="120" t="s">
        <v>85</v>
      </c>
      <c r="C81" s="89"/>
      <c r="D81" s="119" t="s">
        <v>19</v>
      </c>
      <c r="E81" s="44" t="s">
        <v>58</v>
      </c>
      <c r="F81" s="33"/>
      <c r="G81" s="55"/>
      <c r="H81" s="7"/>
      <c r="I81" s="7"/>
      <c r="J81" s="7"/>
      <c r="K81" s="6"/>
      <c r="L81" s="6"/>
    </row>
    <row r="82" spans="1:12" ht="18.75" x14ac:dyDescent="0.3">
      <c r="A82" s="88"/>
      <c r="B82" s="114"/>
      <c r="C82" s="90"/>
      <c r="D82" s="103"/>
      <c r="E82" s="6" t="s">
        <v>75</v>
      </c>
      <c r="F82" s="5" t="s">
        <v>26</v>
      </c>
      <c r="G82" s="55">
        <v>4250</v>
      </c>
      <c r="H82" s="7"/>
      <c r="I82" s="7"/>
      <c r="J82" s="7"/>
      <c r="K82" s="6"/>
      <c r="L82" s="6"/>
    </row>
    <row r="83" spans="1:12" ht="34.5" customHeight="1" x14ac:dyDescent="0.3">
      <c r="A83" s="133">
        <v>115</v>
      </c>
      <c r="B83" s="91" t="s">
        <v>70</v>
      </c>
      <c r="C83" s="150"/>
      <c r="D83" s="89" t="s">
        <v>146</v>
      </c>
      <c r="E83" s="27" t="s">
        <v>58</v>
      </c>
      <c r="F83" s="87" t="s">
        <v>72</v>
      </c>
      <c r="G83" s="87">
        <v>8500</v>
      </c>
      <c r="H83" s="87"/>
      <c r="I83" s="87"/>
      <c r="J83" s="87"/>
      <c r="K83" s="87"/>
      <c r="L83" s="51" t="s">
        <v>139</v>
      </c>
    </row>
    <row r="84" spans="1:12" ht="30.75" customHeight="1" x14ac:dyDescent="0.3">
      <c r="A84" s="134"/>
      <c r="B84" s="114"/>
      <c r="C84" s="90"/>
      <c r="D84" s="103"/>
      <c r="E84" s="27" t="s">
        <v>59</v>
      </c>
      <c r="F84" s="88"/>
      <c r="G84" s="88"/>
      <c r="H84" s="88"/>
      <c r="I84" s="88"/>
      <c r="J84" s="88"/>
      <c r="K84" s="88"/>
      <c r="L84" s="75" t="s">
        <v>140</v>
      </c>
    </row>
    <row r="85" spans="1:12" ht="18.75" x14ac:dyDescent="0.3">
      <c r="A85" s="87">
        <v>116</v>
      </c>
      <c r="B85" s="91" t="s">
        <v>63</v>
      </c>
      <c r="C85" s="89"/>
      <c r="D85" s="89" t="s">
        <v>68</v>
      </c>
      <c r="E85" s="44" t="s">
        <v>58</v>
      </c>
      <c r="F85" s="33"/>
      <c r="G85" s="54"/>
      <c r="H85" s="32"/>
      <c r="I85" s="32"/>
      <c r="J85" s="32"/>
      <c r="K85" s="27"/>
      <c r="L85" s="6"/>
    </row>
    <row r="86" spans="1:12" ht="25.5" customHeight="1" x14ac:dyDescent="0.3">
      <c r="A86" s="158"/>
      <c r="B86" s="123"/>
      <c r="C86" s="90"/>
      <c r="D86" s="159"/>
      <c r="E86" s="6" t="s">
        <v>75</v>
      </c>
      <c r="F86" s="5" t="s">
        <v>23</v>
      </c>
      <c r="G86" s="54">
        <v>3017</v>
      </c>
      <c r="H86" s="32"/>
      <c r="I86" s="32"/>
      <c r="J86" s="32"/>
      <c r="K86" s="27"/>
      <c r="L86" s="6"/>
    </row>
    <row r="87" spans="1:12" ht="24" customHeight="1" x14ac:dyDescent="0.3">
      <c r="A87" s="133">
        <v>117</v>
      </c>
      <c r="B87" s="127" t="s">
        <v>78</v>
      </c>
      <c r="C87" s="87"/>
      <c r="D87" s="119" t="s">
        <v>44</v>
      </c>
      <c r="E87" s="6" t="s">
        <v>58</v>
      </c>
      <c r="F87" s="121" t="s">
        <v>83</v>
      </c>
      <c r="G87" s="121">
        <v>7400</v>
      </c>
      <c r="H87" s="121"/>
      <c r="I87" s="121"/>
      <c r="J87" s="51"/>
      <c r="K87" s="121"/>
      <c r="L87" s="121" t="s">
        <v>76</v>
      </c>
    </row>
    <row r="88" spans="1:12" ht="22.5" customHeight="1" x14ac:dyDescent="0.3">
      <c r="A88" s="146"/>
      <c r="B88" s="129"/>
      <c r="C88" s="118"/>
      <c r="D88" s="103"/>
      <c r="E88" s="6" t="s">
        <v>75</v>
      </c>
      <c r="F88" s="145"/>
      <c r="G88" s="129"/>
      <c r="H88" s="129"/>
      <c r="I88" s="129"/>
      <c r="J88" s="80"/>
      <c r="K88" s="129"/>
      <c r="L88" s="129"/>
    </row>
    <row r="89" spans="1:12" x14ac:dyDescent="0.25">
      <c r="A89" s="92" t="s">
        <v>133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4"/>
    </row>
    <row r="90" spans="1:12" ht="93.75" hidden="1" x14ac:dyDescent="0.3">
      <c r="A90" s="5"/>
      <c r="B90" s="4" t="s">
        <v>18</v>
      </c>
      <c r="C90" s="27"/>
      <c r="D90" s="6" t="s">
        <v>19</v>
      </c>
      <c r="E90" s="6"/>
      <c r="F90" s="5"/>
      <c r="G90" s="55"/>
      <c r="H90" s="7"/>
      <c r="I90" s="7"/>
      <c r="J90" s="7"/>
      <c r="K90" s="6"/>
      <c r="L90" s="6"/>
    </row>
    <row r="91" spans="1:12" ht="37.5" hidden="1" x14ac:dyDescent="0.3">
      <c r="A91" s="20"/>
      <c r="B91" s="35" t="s">
        <v>27</v>
      </c>
      <c r="C91" s="27" t="s">
        <v>29</v>
      </c>
      <c r="D91" s="8" t="s">
        <v>28</v>
      </c>
      <c r="E91" s="8"/>
      <c r="F91" s="20"/>
      <c r="G91" s="56"/>
      <c r="H91" s="9"/>
      <c r="I91" s="9"/>
      <c r="J91" s="9"/>
      <c r="K91" s="8"/>
      <c r="L91" s="6"/>
    </row>
    <row r="92" spans="1:12" ht="18.75" hidden="1" x14ac:dyDescent="0.3">
      <c r="A92" s="20"/>
      <c r="B92" s="35"/>
      <c r="C92" s="27"/>
      <c r="D92" s="8"/>
      <c r="E92" s="8"/>
      <c r="F92" s="20"/>
      <c r="G92" s="56"/>
      <c r="H92" s="9"/>
      <c r="I92" s="9"/>
      <c r="J92" s="9"/>
      <c r="K92" s="8"/>
      <c r="L92" s="6"/>
    </row>
    <row r="93" spans="1:12" ht="18.75" hidden="1" x14ac:dyDescent="0.3">
      <c r="A93" s="20"/>
      <c r="B93" s="35"/>
      <c r="C93" s="27" t="s">
        <v>31</v>
      </c>
      <c r="D93" s="8"/>
      <c r="E93" s="8"/>
      <c r="F93" s="20"/>
      <c r="G93" s="56"/>
      <c r="H93" s="9"/>
      <c r="I93" s="9"/>
      <c r="J93" s="9"/>
      <c r="K93" s="8"/>
      <c r="L93" s="6"/>
    </row>
    <row r="94" spans="1:12" ht="18.75" hidden="1" x14ac:dyDescent="0.3">
      <c r="A94" s="20"/>
      <c r="B94" s="35"/>
      <c r="C94" s="27"/>
      <c r="D94" s="8"/>
      <c r="E94" s="8"/>
      <c r="F94" s="20"/>
      <c r="G94" s="56"/>
      <c r="H94" s="9"/>
      <c r="I94" s="9"/>
      <c r="J94" s="9"/>
      <c r="K94" s="8"/>
      <c r="L94" s="6"/>
    </row>
    <row r="95" spans="1:12" ht="18.75" hidden="1" x14ac:dyDescent="0.3">
      <c r="A95" s="20"/>
      <c r="B95" s="35"/>
      <c r="C95" s="27" t="s">
        <v>32</v>
      </c>
      <c r="D95" s="8"/>
      <c r="E95" s="8"/>
      <c r="F95" s="20"/>
      <c r="G95" s="56"/>
      <c r="H95" s="9"/>
      <c r="I95" s="9"/>
      <c r="J95" s="9"/>
      <c r="K95" s="8"/>
      <c r="L95" s="6"/>
    </row>
    <row r="96" spans="1:12" ht="18.75" hidden="1" x14ac:dyDescent="0.3">
      <c r="A96" s="20"/>
      <c r="B96" s="35"/>
      <c r="C96" s="27"/>
      <c r="D96" s="8"/>
      <c r="E96" s="8"/>
      <c r="F96" s="20"/>
      <c r="G96" s="56"/>
      <c r="H96" s="9"/>
      <c r="I96" s="9"/>
      <c r="J96" s="9"/>
      <c r="K96" s="8"/>
      <c r="L96" s="6"/>
    </row>
    <row r="97" spans="1:12" ht="37.5" hidden="1" x14ac:dyDescent="0.3">
      <c r="A97" s="20"/>
      <c r="B97" s="35" t="s">
        <v>27</v>
      </c>
      <c r="C97" s="27" t="s">
        <v>29</v>
      </c>
      <c r="D97" s="8" t="s">
        <v>28</v>
      </c>
      <c r="E97" s="8"/>
      <c r="F97" s="20"/>
      <c r="G97" s="56"/>
      <c r="H97" s="9"/>
      <c r="I97" s="9"/>
      <c r="J97" s="9"/>
      <c r="K97" s="8"/>
      <c r="L97" s="6"/>
    </row>
    <row r="98" spans="1:12" ht="18.75" hidden="1" x14ac:dyDescent="0.3">
      <c r="A98" s="20"/>
      <c r="B98" s="35"/>
      <c r="C98" s="27"/>
      <c r="D98" s="8"/>
      <c r="E98" s="8"/>
      <c r="F98" s="20"/>
      <c r="G98" s="56"/>
      <c r="H98" s="9"/>
      <c r="I98" s="9"/>
      <c r="J98" s="9"/>
      <c r="K98" s="8"/>
      <c r="L98" s="6"/>
    </row>
    <row r="99" spans="1:12" ht="18.75" hidden="1" x14ac:dyDescent="0.3">
      <c r="A99" s="20"/>
      <c r="B99" s="35"/>
      <c r="C99" s="27"/>
      <c r="D99" s="8"/>
      <c r="E99" s="8"/>
      <c r="F99" s="20"/>
      <c r="G99" s="56"/>
      <c r="H99" s="9"/>
      <c r="I99" s="9"/>
      <c r="J99" s="9"/>
      <c r="K99" s="8"/>
      <c r="L99" s="6"/>
    </row>
    <row r="100" spans="1:12" ht="18.75" hidden="1" x14ac:dyDescent="0.3">
      <c r="A100" s="20"/>
      <c r="B100" s="35"/>
      <c r="C100" s="27" t="s">
        <v>31</v>
      </c>
      <c r="D100" s="8"/>
      <c r="E100" s="8"/>
      <c r="F100" s="20"/>
      <c r="G100" s="56"/>
      <c r="H100" s="9"/>
      <c r="I100" s="9"/>
      <c r="J100" s="9"/>
      <c r="K100" s="8"/>
      <c r="L100" s="6"/>
    </row>
    <row r="101" spans="1:12" ht="18.75" hidden="1" x14ac:dyDescent="0.3">
      <c r="A101" s="20"/>
      <c r="B101" s="35"/>
      <c r="C101" s="27"/>
      <c r="D101" s="8"/>
      <c r="E101" s="8"/>
      <c r="F101" s="20"/>
      <c r="G101" s="56"/>
      <c r="H101" s="9"/>
      <c r="I101" s="9"/>
      <c r="J101" s="9"/>
      <c r="K101" s="8"/>
      <c r="L101" s="6"/>
    </row>
    <row r="102" spans="1:12" ht="18.75" hidden="1" x14ac:dyDescent="0.3">
      <c r="A102" s="20"/>
      <c r="B102" s="35"/>
      <c r="C102" s="27" t="s">
        <v>32</v>
      </c>
      <c r="D102" s="8"/>
      <c r="E102" s="8"/>
      <c r="F102" s="20"/>
      <c r="G102" s="56"/>
      <c r="H102" s="9"/>
      <c r="I102" s="9"/>
      <c r="J102" s="9"/>
      <c r="K102" s="8"/>
      <c r="L102" s="6"/>
    </row>
    <row r="103" spans="1:12" ht="18.75" hidden="1" x14ac:dyDescent="0.3">
      <c r="A103" s="20"/>
      <c r="B103" s="35"/>
      <c r="C103" s="27"/>
      <c r="D103" s="8"/>
      <c r="E103" s="8"/>
      <c r="F103" s="20"/>
      <c r="G103" s="56"/>
      <c r="H103" s="9"/>
      <c r="I103" s="9"/>
      <c r="J103" s="9"/>
      <c r="K103" s="8"/>
      <c r="L103" s="6"/>
    </row>
    <row r="104" spans="1:12" ht="37.5" hidden="1" x14ac:dyDescent="0.3">
      <c r="A104" s="21"/>
      <c r="B104" s="36" t="s">
        <v>33</v>
      </c>
      <c r="C104" s="27"/>
      <c r="D104" s="10" t="s">
        <v>34</v>
      </c>
      <c r="E104" s="10"/>
      <c r="F104" s="21"/>
      <c r="G104" s="57"/>
      <c r="H104" s="11"/>
      <c r="I104" s="11"/>
      <c r="J104" s="11"/>
      <c r="K104" s="10"/>
      <c r="L104" s="6"/>
    </row>
    <row r="105" spans="1:12" ht="18.75" hidden="1" x14ac:dyDescent="0.3">
      <c r="A105" s="21"/>
      <c r="B105" s="36"/>
      <c r="C105" s="27"/>
      <c r="D105" s="10"/>
      <c r="E105" s="10"/>
      <c r="F105" s="21"/>
      <c r="G105" s="57"/>
      <c r="H105" s="11"/>
      <c r="I105" s="11"/>
      <c r="J105" s="11"/>
      <c r="K105" s="10"/>
      <c r="L105" s="6"/>
    </row>
    <row r="106" spans="1:12" ht="18.75" hidden="1" x14ac:dyDescent="0.3">
      <c r="A106" s="21"/>
      <c r="B106" s="36"/>
      <c r="C106" s="27"/>
      <c r="D106" s="10"/>
      <c r="E106" s="10"/>
      <c r="F106" s="21"/>
      <c r="G106" s="57"/>
      <c r="H106" s="11"/>
      <c r="I106" s="11"/>
      <c r="J106" s="11"/>
      <c r="K106" s="10"/>
      <c r="L106" s="6"/>
    </row>
    <row r="107" spans="1:12" ht="18.75" hidden="1" x14ac:dyDescent="0.3">
      <c r="A107" s="21"/>
      <c r="B107" s="36"/>
      <c r="C107" s="27"/>
      <c r="D107" s="10"/>
      <c r="E107" s="10"/>
      <c r="F107" s="21"/>
      <c r="G107" s="57"/>
      <c r="H107" s="11"/>
      <c r="I107" s="11"/>
      <c r="J107" s="11"/>
      <c r="K107" s="10"/>
      <c r="L107" s="6"/>
    </row>
    <row r="108" spans="1:12" ht="18.75" hidden="1" x14ac:dyDescent="0.3">
      <c r="A108" s="21"/>
      <c r="B108" s="36"/>
      <c r="C108" s="27"/>
      <c r="D108" s="10"/>
      <c r="E108" s="10"/>
      <c r="F108" s="21"/>
      <c r="G108" s="57"/>
      <c r="H108" s="11"/>
      <c r="I108" s="11"/>
      <c r="J108" s="11"/>
      <c r="K108" s="10"/>
      <c r="L108" s="6"/>
    </row>
    <row r="109" spans="1:12" ht="37.5" hidden="1" x14ac:dyDescent="0.3">
      <c r="A109" s="21"/>
      <c r="B109" s="36" t="s">
        <v>33</v>
      </c>
      <c r="C109" s="27"/>
      <c r="D109" s="10" t="s">
        <v>34</v>
      </c>
      <c r="E109" s="10"/>
      <c r="F109" s="21"/>
      <c r="G109" s="57"/>
      <c r="H109" s="11"/>
      <c r="I109" s="11"/>
      <c r="J109" s="11"/>
      <c r="K109" s="10"/>
      <c r="L109" s="6"/>
    </row>
    <row r="110" spans="1:12" ht="18.75" hidden="1" x14ac:dyDescent="0.3">
      <c r="A110" s="21"/>
      <c r="B110" s="36"/>
      <c r="C110" s="27"/>
      <c r="D110" s="10"/>
      <c r="E110" s="10"/>
      <c r="F110" s="21"/>
      <c r="G110" s="57"/>
      <c r="H110" s="11"/>
      <c r="I110" s="11"/>
      <c r="J110" s="11"/>
      <c r="K110" s="10"/>
      <c r="L110" s="6"/>
    </row>
    <row r="111" spans="1:12" ht="18.75" hidden="1" x14ac:dyDescent="0.3">
      <c r="A111" s="21"/>
      <c r="B111" s="36"/>
      <c r="C111" s="27"/>
      <c r="D111" s="10"/>
      <c r="E111" s="10"/>
      <c r="F111" s="21"/>
      <c r="G111" s="57"/>
      <c r="H111" s="11"/>
      <c r="I111" s="11"/>
      <c r="J111" s="11"/>
      <c r="K111" s="10"/>
      <c r="L111" s="6"/>
    </row>
    <row r="112" spans="1:12" ht="18.75" hidden="1" x14ac:dyDescent="0.3">
      <c r="A112" s="21"/>
      <c r="B112" s="36"/>
      <c r="C112" s="27"/>
      <c r="D112" s="10"/>
      <c r="E112" s="10"/>
      <c r="F112" s="21"/>
      <c r="G112" s="57"/>
      <c r="H112" s="11"/>
      <c r="I112" s="11"/>
      <c r="J112" s="11"/>
      <c r="K112" s="10"/>
      <c r="L112" s="6"/>
    </row>
    <row r="113" spans="1:12" ht="18.75" hidden="1" x14ac:dyDescent="0.3">
      <c r="A113" s="21"/>
      <c r="B113" s="36"/>
      <c r="C113" s="27"/>
      <c r="D113" s="10"/>
      <c r="E113" s="10"/>
      <c r="F113" s="21"/>
      <c r="G113" s="57"/>
      <c r="H113" s="11"/>
      <c r="I113" s="11"/>
      <c r="J113" s="11"/>
      <c r="K113" s="10"/>
      <c r="L113" s="6"/>
    </row>
    <row r="114" spans="1:12" ht="37.5" hidden="1" x14ac:dyDescent="0.3">
      <c r="A114" s="21"/>
      <c r="B114" s="36" t="s">
        <v>33</v>
      </c>
      <c r="C114" s="27"/>
      <c r="D114" s="10" t="s">
        <v>34</v>
      </c>
      <c r="E114" s="10"/>
      <c r="F114" s="21"/>
      <c r="G114" s="57"/>
      <c r="H114" s="11"/>
      <c r="I114" s="11"/>
      <c r="J114" s="11"/>
      <c r="K114" s="10"/>
      <c r="L114" s="6"/>
    </row>
    <row r="115" spans="1:12" ht="18.75" hidden="1" x14ac:dyDescent="0.3">
      <c r="A115" s="21"/>
      <c r="B115" s="36"/>
      <c r="C115" s="27"/>
      <c r="D115" s="10"/>
      <c r="E115" s="10"/>
      <c r="F115" s="21"/>
      <c r="G115" s="57"/>
      <c r="H115" s="11"/>
      <c r="I115" s="11"/>
      <c r="J115" s="11"/>
      <c r="K115" s="10"/>
      <c r="L115" s="6"/>
    </row>
    <row r="116" spans="1:12" ht="18.75" hidden="1" x14ac:dyDescent="0.3">
      <c r="A116" s="21"/>
      <c r="B116" s="36"/>
      <c r="C116" s="27"/>
      <c r="D116" s="10"/>
      <c r="E116" s="10"/>
      <c r="F116" s="21"/>
      <c r="G116" s="57"/>
      <c r="H116" s="11"/>
      <c r="I116" s="11"/>
      <c r="J116" s="11"/>
      <c r="K116" s="10"/>
      <c r="L116" s="6"/>
    </row>
    <row r="117" spans="1:12" ht="18.75" hidden="1" x14ac:dyDescent="0.3">
      <c r="A117" s="21"/>
      <c r="B117" s="36"/>
      <c r="C117" s="27"/>
      <c r="D117" s="10"/>
      <c r="E117" s="10"/>
      <c r="F117" s="21"/>
      <c r="G117" s="57"/>
      <c r="H117" s="11"/>
      <c r="I117" s="11"/>
      <c r="J117" s="11"/>
      <c r="K117" s="10"/>
      <c r="L117" s="6"/>
    </row>
    <row r="118" spans="1:12" ht="18.75" hidden="1" x14ac:dyDescent="0.3">
      <c r="A118" s="21"/>
      <c r="B118" s="36"/>
      <c r="C118" s="27"/>
      <c r="D118" s="10"/>
      <c r="E118" s="10"/>
      <c r="F118" s="21"/>
      <c r="G118" s="57"/>
      <c r="H118" s="11"/>
      <c r="I118" s="11"/>
      <c r="J118" s="11"/>
      <c r="K118" s="10"/>
      <c r="L118" s="6"/>
    </row>
    <row r="119" spans="1:12" ht="37.5" hidden="1" x14ac:dyDescent="0.3">
      <c r="A119" s="21"/>
      <c r="B119" s="36" t="s">
        <v>33</v>
      </c>
      <c r="C119" s="27"/>
      <c r="D119" s="10" t="s">
        <v>34</v>
      </c>
      <c r="E119" s="10"/>
      <c r="F119" s="21"/>
      <c r="G119" s="57"/>
      <c r="H119" s="12"/>
      <c r="I119" s="12"/>
      <c r="J119" s="12"/>
      <c r="K119" s="10"/>
      <c r="L119" s="6"/>
    </row>
    <row r="120" spans="1:12" ht="18.75" hidden="1" x14ac:dyDescent="0.3">
      <c r="A120" s="21"/>
      <c r="B120" s="36"/>
      <c r="C120" s="27"/>
      <c r="D120" s="10"/>
      <c r="E120" s="10"/>
      <c r="F120" s="21"/>
      <c r="G120" s="57"/>
      <c r="H120" s="12"/>
      <c r="I120" s="12"/>
      <c r="J120" s="12"/>
      <c r="K120" s="10"/>
      <c r="L120" s="6"/>
    </row>
    <row r="121" spans="1:12" ht="56.25" hidden="1" x14ac:dyDescent="0.3">
      <c r="A121" s="22"/>
      <c r="B121" s="37" t="s">
        <v>38</v>
      </c>
      <c r="C121" s="27"/>
      <c r="D121" s="13" t="s">
        <v>39</v>
      </c>
      <c r="E121" s="13"/>
      <c r="F121" s="22"/>
      <c r="G121" s="58"/>
      <c r="H121" s="14"/>
      <c r="I121" s="14"/>
      <c r="J121" s="14"/>
      <c r="K121" s="13"/>
      <c r="L121" s="6"/>
    </row>
    <row r="122" spans="1:12" ht="18.75" hidden="1" x14ac:dyDescent="0.3">
      <c r="A122" s="22"/>
      <c r="B122" s="37"/>
      <c r="C122" s="27"/>
      <c r="D122" s="13"/>
      <c r="E122" s="13"/>
      <c r="F122" s="22"/>
      <c r="G122" s="58"/>
      <c r="H122" s="14"/>
      <c r="I122" s="14"/>
      <c r="J122" s="14"/>
      <c r="K122" s="13"/>
      <c r="L122" s="6"/>
    </row>
    <row r="123" spans="1:12" ht="56.25" hidden="1" x14ac:dyDescent="0.3">
      <c r="A123" s="22"/>
      <c r="B123" s="37" t="s">
        <v>38</v>
      </c>
      <c r="C123" s="27"/>
      <c r="D123" s="13" t="s">
        <v>39</v>
      </c>
      <c r="E123" s="13"/>
      <c r="F123" s="22"/>
      <c r="G123" s="58"/>
      <c r="H123" s="14"/>
      <c r="I123" s="14"/>
      <c r="J123" s="14"/>
      <c r="K123" s="13"/>
      <c r="L123" s="6"/>
    </row>
    <row r="124" spans="1:12" ht="18.75" hidden="1" x14ac:dyDescent="0.3">
      <c r="A124" s="22"/>
      <c r="B124" s="37"/>
      <c r="C124" s="27"/>
      <c r="D124" s="13"/>
      <c r="E124" s="13"/>
      <c r="F124" s="22"/>
      <c r="G124" s="58"/>
      <c r="H124" s="14"/>
      <c r="I124" s="14"/>
      <c r="J124" s="14"/>
      <c r="K124" s="13"/>
      <c r="L124" s="6"/>
    </row>
    <row r="125" spans="1:12" ht="56.25" hidden="1" x14ac:dyDescent="0.3">
      <c r="A125" s="22"/>
      <c r="B125" s="37" t="s">
        <v>38</v>
      </c>
      <c r="C125" s="27"/>
      <c r="D125" s="13" t="s">
        <v>39</v>
      </c>
      <c r="E125" s="13"/>
      <c r="F125" s="22"/>
      <c r="G125" s="58"/>
      <c r="H125" s="14"/>
      <c r="I125" s="14"/>
      <c r="J125" s="14"/>
      <c r="K125" s="13"/>
      <c r="L125" s="6"/>
    </row>
    <row r="126" spans="1:12" ht="37.5" hidden="1" x14ac:dyDescent="0.3">
      <c r="A126" s="23"/>
      <c r="B126" s="38" t="s">
        <v>40</v>
      </c>
      <c r="C126" s="27"/>
      <c r="D126" s="15" t="s">
        <v>41</v>
      </c>
      <c r="E126" s="15"/>
      <c r="F126" s="23"/>
      <c r="G126" s="59"/>
      <c r="H126" s="16"/>
      <c r="I126" s="16"/>
      <c r="J126" s="16"/>
      <c r="K126" s="15"/>
      <c r="L126" s="6"/>
    </row>
    <row r="127" spans="1:12" ht="18.75" hidden="1" x14ac:dyDescent="0.3">
      <c r="A127" s="23"/>
      <c r="B127" s="38"/>
      <c r="C127" s="27"/>
      <c r="D127" s="15"/>
      <c r="E127" s="15"/>
      <c r="F127" s="23"/>
      <c r="G127" s="59"/>
      <c r="H127" s="16"/>
      <c r="I127" s="16"/>
      <c r="J127" s="16"/>
      <c r="K127" s="15"/>
      <c r="L127" s="6"/>
    </row>
    <row r="128" spans="1:12" ht="18.75" hidden="1" x14ac:dyDescent="0.3">
      <c r="A128" s="23"/>
      <c r="B128" s="38"/>
      <c r="C128" s="27"/>
      <c r="D128" s="15"/>
      <c r="E128" s="15"/>
      <c r="F128" s="23"/>
      <c r="G128" s="59"/>
      <c r="H128" s="16"/>
      <c r="I128" s="16"/>
      <c r="J128" s="16"/>
      <c r="K128" s="15"/>
      <c r="L128" s="6"/>
    </row>
    <row r="129" spans="1:12" ht="18.75" hidden="1" x14ac:dyDescent="0.3">
      <c r="A129" s="23"/>
      <c r="B129" s="38"/>
      <c r="C129" s="27"/>
      <c r="D129" s="15"/>
      <c r="E129" s="15"/>
      <c r="F129" s="23"/>
      <c r="G129" s="59"/>
      <c r="H129" s="16"/>
      <c r="I129" s="16"/>
      <c r="J129" s="16"/>
      <c r="K129" s="15"/>
      <c r="L129" s="6"/>
    </row>
    <row r="130" spans="1:12" ht="37.5" hidden="1" x14ac:dyDescent="0.3">
      <c r="A130" s="23"/>
      <c r="B130" s="38" t="s">
        <v>40</v>
      </c>
      <c r="C130" s="27"/>
      <c r="D130" s="15" t="s">
        <v>41</v>
      </c>
      <c r="E130" s="15"/>
      <c r="F130" s="23"/>
      <c r="G130" s="59"/>
      <c r="H130" s="16"/>
      <c r="I130" s="16"/>
      <c r="J130" s="16"/>
      <c r="K130" s="15"/>
      <c r="L130" s="6"/>
    </row>
    <row r="131" spans="1:12" ht="18.75" hidden="1" x14ac:dyDescent="0.3">
      <c r="A131" s="23"/>
      <c r="B131" s="38"/>
      <c r="C131" s="27"/>
      <c r="D131" s="15"/>
      <c r="E131" s="15"/>
      <c r="F131" s="23"/>
      <c r="G131" s="59"/>
      <c r="H131" s="16"/>
      <c r="I131" s="16"/>
      <c r="J131" s="16"/>
      <c r="K131" s="15"/>
      <c r="L131" s="6"/>
    </row>
    <row r="132" spans="1:12" ht="18.75" hidden="1" x14ac:dyDescent="0.3">
      <c r="A132" s="23"/>
      <c r="B132" s="38"/>
      <c r="C132" s="27"/>
      <c r="D132" s="15"/>
      <c r="E132" s="15"/>
      <c r="F132" s="23"/>
      <c r="G132" s="59"/>
      <c r="H132" s="16"/>
      <c r="I132" s="16"/>
      <c r="J132" s="16"/>
      <c r="K132" s="15"/>
      <c r="L132" s="6"/>
    </row>
    <row r="133" spans="1:12" ht="18.75" hidden="1" x14ac:dyDescent="0.3">
      <c r="A133" s="23"/>
      <c r="B133" s="38"/>
      <c r="C133" s="27"/>
      <c r="D133" s="15"/>
      <c r="E133" s="15"/>
      <c r="F133" s="23"/>
      <c r="G133" s="59"/>
      <c r="H133" s="16"/>
      <c r="I133" s="16"/>
      <c r="J133" s="16"/>
      <c r="K133" s="15"/>
      <c r="L133" s="6"/>
    </row>
    <row r="134" spans="1:12" ht="37.5" hidden="1" x14ac:dyDescent="0.3">
      <c r="A134" s="23"/>
      <c r="B134" s="38" t="s">
        <v>40</v>
      </c>
      <c r="C134" s="27"/>
      <c r="D134" s="15" t="s">
        <v>41</v>
      </c>
      <c r="E134" s="15"/>
      <c r="F134" s="23"/>
      <c r="G134" s="59"/>
      <c r="H134" s="16"/>
      <c r="I134" s="16"/>
      <c r="J134" s="16"/>
      <c r="K134" s="15"/>
      <c r="L134" s="6"/>
    </row>
    <row r="135" spans="1:12" ht="18.75" hidden="1" x14ac:dyDescent="0.3">
      <c r="A135" s="23"/>
      <c r="B135" s="38"/>
      <c r="C135" s="27"/>
      <c r="D135" s="15"/>
      <c r="E135" s="15"/>
      <c r="F135" s="23"/>
      <c r="G135" s="59"/>
      <c r="H135" s="16"/>
      <c r="I135" s="16"/>
      <c r="J135" s="16"/>
      <c r="K135" s="15"/>
      <c r="L135" s="6"/>
    </row>
    <row r="136" spans="1:12" ht="18.75" hidden="1" x14ac:dyDescent="0.3">
      <c r="A136" s="23"/>
      <c r="B136" s="38"/>
      <c r="C136" s="27"/>
      <c r="D136" s="15"/>
      <c r="E136" s="15"/>
      <c r="F136" s="23"/>
      <c r="G136" s="59"/>
      <c r="H136" s="16"/>
      <c r="I136" s="16"/>
      <c r="J136" s="16"/>
      <c r="K136" s="15"/>
      <c r="L136" s="6"/>
    </row>
    <row r="137" spans="1:12" ht="18.75" hidden="1" x14ac:dyDescent="0.3">
      <c r="A137" s="23"/>
      <c r="B137" s="38"/>
      <c r="C137" s="27"/>
      <c r="D137" s="15"/>
      <c r="E137" s="15"/>
      <c r="F137" s="23"/>
      <c r="G137" s="59"/>
      <c r="H137" s="16"/>
      <c r="I137" s="16"/>
      <c r="J137" s="16"/>
      <c r="K137" s="15"/>
      <c r="L137" s="6"/>
    </row>
    <row r="138" spans="1:12" ht="37.5" hidden="1" x14ac:dyDescent="0.3">
      <c r="A138" s="23"/>
      <c r="B138" s="38" t="s">
        <v>40</v>
      </c>
      <c r="C138" s="27"/>
      <c r="D138" s="15" t="s">
        <v>41</v>
      </c>
      <c r="E138" s="15"/>
      <c r="F138" s="23"/>
      <c r="G138" s="59"/>
      <c r="H138" s="16"/>
      <c r="I138" s="16"/>
      <c r="J138" s="16"/>
      <c r="K138" s="15"/>
      <c r="L138" s="6"/>
    </row>
    <row r="139" spans="1:12" ht="56.25" hidden="1" x14ac:dyDescent="0.3">
      <c r="A139" s="24"/>
      <c r="B139" s="39" t="s">
        <v>42</v>
      </c>
      <c r="C139" s="27"/>
      <c r="D139" s="17" t="s">
        <v>43</v>
      </c>
      <c r="E139" s="17"/>
      <c r="F139" s="24"/>
      <c r="G139" s="60"/>
      <c r="H139" s="18"/>
      <c r="I139" s="18"/>
      <c r="J139" s="18"/>
      <c r="K139" s="17"/>
      <c r="L139" s="6"/>
    </row>
    <row r="140" spans="1:12" ht="56.25" hidden="1" x14ac:dyDescent="0.3">
      <c r="A140" s="24"/>
      <c r="B140" s="39" t="s">
        <v>42</v>
      </c>
      <c r="C140" s="27"/>
      <c r="D140" s="17" t="s">
        <v>43</v>
      </c>
      <c r="E140" s="17"/>
      <c r="F140" s="24"/>
      <c r="G140" s="60"/>
      <c r="H140" s="18"/>
      <c r="I140" s="18"/>
      <c r="J140" s="18"/>
      <c r="K140" s="17"/>
      <c r="L140" s="6"/>
    </row>
    <row r="141" spans="1:12" ht="56.25" hidden="1" x14ac:dyDescent="0.3">
      <c r="A141" s="24"/>
      <c r="B141" s="39" t="s">
        <v>42</v>
      </c>
      <c r="C141" s="27"/>
      <c r="D141" s="17" t="s">
        <v>43</v>
      </c>
      <c r="E141" s="17"/>
      <c r="F141" s="24"/>
      <c r="G141" s="60"/>
      <c r="H141" s="18"/>
      <c r="I141" s="18"/>
      <c r="J141" s="18"/>
      <c r="K141" s="17"/>
      <c r="L141" s="6"/>
    </row>
    <row r="142" spans="1:12" ht="15.75" hidden="1" x14ac:dyDescent="0.25">
      <c r="A142" s="81"/>
      <c r="B142" s="95" t="s">
        <v>142</v>
      </c>
      <c r="C142" s="95"/>
      <c r="D142" s="95"/>
      <c r="E142" s="95"/>
      <c r="F142" s="95"/>
      <c r="G142" s="95"/>
      <c r="H142" s="95"/>
      <c r="I142" s="95"/>
      <c r="J142" s="96"/>
      <c r="K142" s="96"/>
      <c r="L142" s="96"/>
    </row>
    <row r="143" spans="1:12" x14ac:dyDescent="0.25">
      <c r="A143" s="65"/>
      <c r="C143" s="82"/>
      <c r="D143" s="64"/>
      <c r="E143" s="83"/>
      <c r="F143" s="65"/>
      <c r="G143" s="65"/>
      <c r="H143" s="64"/>
      <c r="I143" s="64"/>
      <c r="J143" s="64"/>
      <c r="K143" s="64"/>
      <c r="L143" s="83"/>
    </row>
    <row r="144" spans="1:12" x14ac:dyDescent="0.25">
      <c r="A144" s="85" t="s">
        <v>143</v>
      </c>
      <c r="B144" s="86"/>
      <c r="C144" s="86"/>
      <c r="D144" s="86"/>
      <c r="E144" s="84"/>
      <c r="F144" s="84"/>
      <c r="G144" s="84"/>
      <c r="H144" s="84"/>
      <c r="I144" s="84"/>
      <c r="J144" s="84"/>
      <c r="K144" s="84"/>
      <c r="L144" s="84"/>
    </row>
    <row r="145" spans="1:12" ht="30" x14ac:dyDescent="0.25">
      <c r="A145" s="70" t="s">
        <v>135</v>
      </c>
      <c r="B145" s="71" t="s">
        <v>136</v>
      </c>
      <c r="C145" s="71" t="s">
        <v>137</v>
      </c>
      <c r="D145" s="71" t="s">
        <v>138</v>
      </c>
      <c r="E145" s="61"/>
      <c r="F145" s="61"/>
      <c r="G145" s="61"/>
      <c r="H145" s="61"/>
      <c r="I145" s="61"/>
      <c r="J145" s="61"/>
      <c r="K145" s="61"/>
      <c r="L145" s="61"/>
    </row>
    <row r="146" spans="1:12" x14ac:dyDescent="0.25">
      <c r="A146" s="66">
        <v>1</v>
      </c>
      <c r="B146" s="72" t="s">
        <v>144</v>
      </c>
      <c r="C146" s="67">
        <v>720</v>
      </c>
      <c r="D146" s="68"/>
      <c r="E146"/>
      <c r="F146" s="1"/>
      <c r="H146" s="25"/>
    </row>
    <row r="147" spans="1:12" x14ac:dyDescent="0.25">
      <c r="A147" s="66">
        <v>2</v>
      </c>
      <c r="B147" s="73"/>
      <c r="C147" s="69">
        <v>720</v>
      </c>
      <c r="D147" s="68"/>
    </row>
    <row r="148" spans="1:12" x14ac:dyDescent="0.25">
      <c r="A148" s="66">
        <v>3</v>
      </c>
      <c r="B148" s="73"/>
      <c r="C148" s="69">
        <v>720</v>
      </c>
      <c r="D148" s="68"/>
    </row>
    <row r="149" spans="1:12" x14ac:dyDescent="0.25">
      <c r="A149" s="66">
        <v>4</v>
      </c>
      <c r="B149" s="73"/>
      <c r="C149" s="69">
        <v>720</v>
      </c>
      <c r="D149" s="68"/>
    </row>
    <row r="150" spans="1:12" x14ac:dyDescent="0.25">
      <c r="A150" s="66">
        <v>5</v>
      </c>
      <c r="B150" s="73"/>
      <c r="C150" s="69">
        <v>720</v>
      </c>
      <c r="D150" s="68"/>
    </row>
    <row r="151" spans="1:12" x14ac:dyDescent="0.25">
      <c r="A151" s="66">
        <v>6</v>
      </c>
      <c r="B151" s="73"/>
      <c r="C151" s="67">
        <v>720</v>
      </c>
      <c r="D151" s="68"/>
    </row>
    <row r="152" spans="1:12" x14ac:dyDescent="0.25">
      <c r="A152" s="66">
        <v>7</v>
      </c>
      <c r="B152" s="73"/>
      <c r="C152" s="69">
        <v>720</v>
      </c>
      <c r="D152" s="68"/>
    </row>
    <row r="153" spans="1:12" x14ac:dyDescent="0.25">
      <c r="A153" s="66">
        <v>8</v>
      </c>
      <c r="B153" s="73"/>
      <c r="C153" s="69">
        <v>720</v>
      </c>
      <c r="D153" s="68"/>
    </row>
    <row r="154" spans="1:12" x14ac:dyDescent="0.25">
      <c r="A154" s="66">
        <v>9</v>
      </c>
      <c r="B154" s="73"/>
      <c r="C154" s="69">
        <v>720</v>
      </c>
      <c r="D154" s="68"/>
    </row>
    <row r="155" spans="1:12" x14ac:dyDescent="0.25">
      <c r="A155" s="66">
        <v>10</v>
      </c>
      <c r="B155" s="73"/>
      <c r="C155" s="69">
        <v>720</v>
      </c>
      <c r="D155" s="68"/>
    </row>
    <row r="156" spans="1:12" x14ac:dyDescent="0.25">
      <c r="A156" s="66">
        <v>11</v>
      </c>
      <c r="B156" s="73"/>
      <c r="C156" s="67">
        <v>720</v>
      </c>
      <c r="D156" s="68"/>
    </row>
    <row r="157" spans="1:12" x14ac:dyDescent="0.25">
      <c r="A157" s="66">
        <v>12</v>
      </c>
      <c r="B157" s="73"/>
      <c r="C157" s="69">
        <v>720</v>
      </c>
      <c r="D157" s="68"/>
    </row>
    <row r="158" spans="1:12" x14ac:dyDescent="0.25">
      <c r="A158" s="66">
        <v>13</v>
      </c>
      <c r="B158" s="73"/>
      <c r="C158" s="69">
        <v>720</v>
      </c>
      <c r="D158" s="68"/>
    </row>
    <row r="159" spans="1:12" x14ac:dyDescent="0.25">
      <c r="A159" s="66">
        <v>14</v>
      </c>
      <c r="B159" s="73"/>
      <c r="C159" s="69">
        <v>720</v>
      </c>
      <c r="D159" s="68"/>
    </row>
    <row r="160" spans="1:12" x14ac:dyDescent="0.25">
      <c r="A160" s="66">
        <v>15</v>
      </c>
      <c r="B160" s="73"/>
      <c r="C160" s="69">
        <v>720</v>
      </c>
      <c r="D160" s="68"/>
    </row>
    <row r="161" spans="1:4" x14ac:dyDescent="0.25">
      <c r="A161" s="66">
        <v>16</v>
      </c>
      <c r="B161" s="73"/>
      <c r="C161" s="67">
        <v>720</v>
      </c>
      <c r="D161" s="68"/>
    </row>
    <row r="162" spans="1:4" x14ac:dyDescent="0.25">
      <c r="A162" s="66">
        <v>17</v>
      </c>
      <c r="B162" s="73"/>
      <c r="C162" s="69">
        <v>720</v>
      </c>
      <c r="D162" s="68"/>
    </row>
    <row r="163" spans="1:4" x14ac:dyDescent="0.25">
      <c r="A163" s="66">
        <v>18</v>
      </c>
      <c r="B163" s="73"/>
      <c r="C163" s="69">
        <v>720</v>
      </c>
      <c r="D163" s="68"/>
    </row>
    <row r="164" spans="1:4" x14ac:dyDescent="0.25">
      <c r="A164" s="66">
        <v>19</v>
      </c>
      <c r="B164" s="73"/>
      <c r="C164" s="69">
        <v>720</v>
      </c>
      <c r="D164" s="68"/>
    </row>
    <row r="165" spans="1:4" x14ac:dyDescent="0.25">
      <c r="A165" s="66">
        <v>20</v>
      </c>
      <c r="B165" s="73"/>
      <c r="C165" s="69">
        <v>720</v>
      </c>
      <c r="D165" s="68"/>
    </row>
  </sheetData>
  <mergeCells count="318">
    <mergeCell ref="A10:A11"/>
    <mergeCell ref="B10:B11"/>
    <mergeCell ref="C10:C11"/>
    <mergeCell ref="D10:D11"/>
    <mergeCell ref="F4:F5"/>
    <mergeCell ref="I4:I5"/>
    <mergeCell ref="K4:K5"/>
    <mergeCell ref="L4:L5"/>
    <mergeCell ref="A8:A9"/>
    <mergeCell ref="A12:A13"/>
    <mergeCell ref="A2:A3"/>
    <mergeCell ref="B8:B9"/>
    <mergeCell ref="B12:B13"/>
    <mergeCell ref="C8:C9"/>
    <mergeCell ref="C12:C13"/>
    <mergeCell ref="G4:G5"/>
    <mergeCell ref="A4:A5"/>
    <mergeCell ref="B4:B5"/>
    <mergeCell ref="C4:C5"/>
    <mergeCell ref="D4:D5"/>
    <mergeCell ref="H4:H5"/>
    <mergeCell ref="D8:D9"/>
    <mergeCell ref="D12:D13"/>
    <mergeCell ref="F12:F13"/>
    <mergeCell ref="A14:A15"/>
    <mergeCell ref="B2:B3"/>
    <mergeCell ref="C2:C3"/>
    <mergeCell ref="D2:D3"/>
    <mergeCell ref="F2:F3"/>
    <mergeCell ref="B14:B15"/>
    <mergeCell ref="F14:F15"/>
    <mergeCell ref="L12:L13"/>
    <mergeCell ref="G12:G13"/>
    <mergeCell ref="H12:H13"/>
    <mergeCell ref="I12:I13"/>
    <mergeCell ref="K12:K13"/>
    <mergeCell ref="K30:K31"/>
    <mergeCell ref="D14:D15"/>
    <mergeCell ref="C14:C15"/>
    <mergeCell ref="A30:A31"/>
    <mergeCell ref="B30:B31"/>
    <mergeCell ref="C30:C31"/>
    <mergeCell ref="D30:D31"/>
    <mergeCell ref="A32:A33"/>
    <mergeCell ref="B32:B33"/>
    <mergeCell ref="C32:C33"/>
    <mergeCell ref="D32:D33"/>
    <mergeCell ref="F32:F33"/>
    <mergeCell ref="L30:L31"/>
    <mergeCell ref="G30:G31"/>
    <mergeCell ref="H30:H31"/>
    <mergeCell ref="I30:I31"/>
    <mergeCell ref="F30:F31"/>
    <mergeCell ref="D28:D29"/>
    <mergeCell ref="F28:F29"/>
    <mergeCell ref="L2:L3"/>
    <mergeCell ref="G32:G33"/>
    <mergeCell ref="H32:H33"/>
    <mergeCell ref="I32:I33"/>
    <mergeCell ref="K32:K33"/>
    <mergeCell ref="L32:L33"/>
    <mergeCell ref="G14:G15"/>
    <mergeCell ref="H14:H15"/>
    <mergeCell ref="I14:I15"/>
    <mergeCell ref="K14:K15"/>
    <mergeCell ref="L14:L15"/>
    <mergeCell ref="G2:G3"/>
    <mergeCell ref="H2:H3"/>
    <mergeCell ref="I2:I3"/>
    <mergeCell ref="K2:K3"/>
    <mergeCell ref="G26:G27"/>
    <mergeCell ref="I26:I27"/>
    <mergeCell ref="K26:K27"/>
    <mergeCell ref="L26:L27"/>
    <mergeCell ref="G28:G29"/>
    <mergeCell ref="H28:H29"/>
    <mergeCell ref="I28:I29"/>
    <mergeCell ref="K28:K29"/>
    <mergeCell ref="L28:L29"/>
    <mergeCell ref="A85:A86"/>
    <mergeCell ref="B85:B86"/>
    <mergeCell ref="C85:C86"/>
    <mergeCell ref="D85:D86"/>
    <mergeCell ref="G70:G71"/>
    <mergeCell ref="H70:H71"/>
    <mergeCell ref="I70:I71"/>
    <mergeCell ref="K70:K71"/>
    <mergeCell ref="L70:L71"/>
    <mergeCell ref="J79:J80"/>
    <mergeCell ref="J83:J84"/>
    <mergeCell ref="A70:A71"/>
    <mergeCell ref="B70:B71"/>
    <mergeCell ref="C70:C71"/>
    <mergeCell ref="D70:D71"/>
    <mergeCell ref="F70:F71"/>
    <mergeCell ref="K6:K7"/>
    <mergeCell ref="L6:L7"/>
    <mergeCell ref="B6:B7"/>
    <mergeCell ref="C6:C7"/>
    <mergeCell ref="D6:D7"/>
    <mergeCell ref="A6:A7"/>
    <mergeCell ref="L18:L19"/>
    <mergeCell ref="A72:A73"/>
    <mergeCell ref="B72:B73"/>
    <mergeCell ref="C72:C73"/>
    <mergeCell ref="D72:D73"/>
    <mergeCell ref="F6:F7"/>
    <mergeCell ref="G6:G7"/>
    <mergeCell ref="H6:H7"/>
    <mergeCell ref="I6:I7"/>
    <mergeCell ref="C20:C21"/>
    <mergeCell ref="D24:D25"/>
    <mergeCell ref="D34:D35"/>
    <mergeCell ref="A18:A19"/>
    <mergeCell ref="A20:A21"/>
    <mergeCell ref="B18:B19"/>
    <mergeCell ref="B20:B21"/>
    <mergeCell ref="D20:D21"/>
    <mergeCell ref="D18:D19"/>
    <mergeCell ref="A16:A17"/>
    <mergeCell ref="B16:B17"/>
    <mergeCell ref="C16:C17"/>
    <mergeCell ref="D16:D17"/>
    <mergeCell ref="F16:F17"/>
    <mergeCell ref="A83:A84"/>
    <mergeCell ref="B83:B84"/>
    <mergeCell ref="C83:C84"/>
    <mergeCell ref="D83:D84"/>
    <mergeCell ref="F83:F84"/>
    <mergeCell ref="C18:C19"/>
    <mergeCell ref="A26:A27"/>
    <mergeCell ref="A24:A25"/>
    <mergeCell ref="A34:A35"/>
    <mergeCell ref="B24:B25"/>
    <mergeCell ref="B34:B35"/>
    <mergeCell ref="C24:C25"/>
    <mergeCell ref="C34:C35"/>
    <mergeCell ref="B26:B27"/>
    <mergeCell ref="C26:C27"/>
    <mergeCell ref="D26:D27"/>
    <mergeCell ref="A28:A29"/>
    <mergeCell ref="B28:B29"/>
    <mergeCell ref="C28:C29"/>
    <mergeCell ref="G16:G17"/>
    <mergeCell ref="H16:H17"/>
    <mergeCell ref="I16:I17"/>
    <mergeCell ref="K16:K17"/>
    <mergeCell ref="L16:L17"/>
    <mergeCell ref="H22:H23"/>
    <mergeCell ref="I22:I23"/>
    <mergeCell ref="J22:J23"/>
    <mergeCell ref="K22:K23"/>
    <mergeCell ref="F87:F88"/>
    <mergeCell ref="A87:A88"/>
    <mergeCell ref="B87:B88"/>
    <mergeCell ref="C87:C88"/>
    <mergeCell ref="D87:D88"/>
    <mergeCell ref="L38:L39"/>
    <mergeCell ref="D38:D39"/>
    <mergeCell ref="C38:C39"/>
    <mergeCell ref="B38:B39"/>
    <mergeCell ref="A38:A39"/>
    <mergeCell ref="D40:D41"/>
    <mergeCell ref="C40:C41"/>
    <mergeCell ref="B40:B41"/>
    <mergeCell ref="A40:A41"/>
    <mergeCell ref="J38:J39"/>
    <mergeCell ref="F38:F39"/>
    <mergeCell ref="G38:G39"/>
    <mergeCell ref="H38:H39"/>
    <mergeCell ref="I38:I39"/>
    <mergeCell ref="K38:K39"/>
    <mergeCell ref="G54:G55"/>
    <mergeCell ref="H54:H55"/>
    <mergeCell ref="I54:I55"/>
    <mergeCell ref="K54:K55"/>
    <mergeCell ref="I42:I43"/>
    <mergeCell ref="K42:K43"/>
    <mergeCell ref="L42:L43"/>
    <mergeCell ref="J42:J43"/>
    <mergeCell ref="J46:J47"/>
    <mergeCell ref="G87:G88"/>
    <mergeCell ref="H87:H88"/>
    <mergeCell ref="I87:I88"/>
    <mergeCell ref="K87:K88"/>
    <mergeCell ref="L87:L88"/>
    <mergeCell ref="L54:L55"/>
    <mergeCell ref="J54:J55"/>
    <mergeCell ref="J56:J57"/>
    <mergeCell ref="J70:J71"/>
    <mergeCell ref="J75:J76"/>
    <mergeCell ref="L46:L47"/>
    <mergeCell ref="G46:G47"/>
    <mergeCell ref="H46:H47"/>
    <mergeCell ref="I46:I47"/>
    <mergeCell ref="K46:K47"/>
    <mergeCell ref="G83:G84"/>
    <mergeCell ref="H83:H84"/>
    <mergeCell ref="I83:I84"/>
    <mergeCell ref="K83:K84"/>
    <mergeCell ref="A81:A82"/>
    <mergeCell ref="D81:D82"/>
    <mergeCell ref="B81:B82"/>
    <mergeCell ref="B44:B45"/>
    <mergeCell ref="A44:A45"/>
    <mergeCell ref="C44:C45"/>
    <mergeCell ref="D44:D45"/>
    <mergeCell ref="G50:G51"/>
    <mergeCell ref="G42:G43"/>
    <mergeCell ref="A42:A43"/>
    <mergeCell ref="B42:B43"/>
    <mergeCell ref="C42:C43"/>
    <mergeCell ref="D42:D43"/>
    <mergeCell ref="F42:F43"/>
    <mergeCell ref="D46:D47"/>
    <mergeCell ref="C46:C47"/>
    <mergeCell ref="B46:B47"/>
    <mergeCell ref="A46:A47"/>
    <mergeCell ref="A54:A55"/>
    <mergeCell ref="B54:B55"/>
    <mergeCell ref="C54:C55"/>
    <mergeCell ref="D54:D55"/>
    <mergeCell ref="F54:F55"/>
    <mergeCell ref="F46:F47"/>
    <mergeCell ref="K79:K80"/>
    <mergeCell ref="F56:F57"/>
    <mergeCell ref="D56:D57"/>
    <mergeCell ref="I56:I57"/>
    <mergeCell ref="K56:K57"/>
    <mergeCell ref="G75:G76"/>
    <mergeCell ref="A79:A80"/>
    <mergeCell ref="B79:B80"/>
    <mergeCell ref="C79:C80"/>
    <mergeCell ref="D79:D80"/>
    <mergeCell ref="F79:F80"/>
    <mergeCell ref="G79:G80"/>
    <mergeCell ref="A66:A67"/>
    <mergeCell ref="B66:B67"/>
    <mergeCell ref="D66:D67"/>
    <mergeCell ref="A58:A59"/>
    <mergeCell ref="B58:B59"/>
    <mergeCell ref="C58:C59"/>
    <mergeCell ref="D58:D59"/>
    <mergeCell ref="A74:A76"/>
    <mergeCell ref="B74:B76"/>
    <mergeCell ref="D74:D76"/>
    <mergeCell ref="A36:A37"/>
    <mergeCell ref="B36:B37"/>
    <mergeCell ref="C36:C37"/>
    <mergeCell ref="L24:L25"/>
    <mergeCell ref="C60:C61"/>
    <mergeCell ref="C62:C63"/>
    <mergeCell ref="A60:A65"/>
    <mergeCell ref="B60:B65"/>
    <mergeCell ref="D60:D65"/>
    <mergeCell ref="C64:C65"/>
    <mergeCell ref="F24:F25"/>
    <mergeCell ref="G24:G25"/>
    <mergeCell ref="H24:H25"/>
    <mergeCell ref="I24:I25"/>
    <mergeCell ref="K24:K25"/>
    <mergeCell ref="F58:F59"/>
    <mergeCell ref="G58:G59"/>
    <mergeCell ref="H58:H59"/>
    <mergeCell ref="I58:I59"/>
    <mergeCell ref="K58:K59"/>
    <mergeCell ref="J58:J59"/>
    <mergeCell ref="C56:C57"/>
    <mergeCell ref="B56:B57"/>
    <mergeCell ref="A56:A57"/>
    <mergeCell ref="J4:J5"/>
    <mergeCell ref="C81:C82"/>
    <mergeCell ref="F22:F23"/>
    <mergeCell ref="G22:G23"/>
    <mergeCell ref="D22:D23"/>
    <mergeCell ref="C22:C23"/>
    <mergeCell ref="D77:D78"/>
    <mergeCell ref="C74:C76"/>
    <mergeCell ref="J30:J31"/>
    <mergeCell ref="J32:J33"/>
    <mergeCell ref="H75:H76"/>
    <mergeCell ref="I75:I76"/>
    <mergeCell ref="C48:C49"/>
    <mergeCell ref="C50:C51"/>
    <mergeCell ref="C52:C53"/>
    <mergeCell ref="D48:D53"/>
    <mergeCell ref="D68:D69"/>
    <mergeCell ref="E75:E76"/>
    <mergeCell ref="F75:F76"/>
    <mergeCell ref="G56:G57"/>
    <mergeCell ref="H56:H57"/>
    <mergeCell ref="H79:H80"/>
    <mergeCell ref="I79:I80"/>
    <mergeCell ref="H42:H43"/>
    <mergeCell ref="A144:D144"/>
    <mergeCell ref="J6:J7"/>
    <mergeCell ref="J12:J13"/>
    <mergeCell ref="J2:J3"/>
    <mergeCell ref="J14:J15"/>
    <mergeCell ref="J16:J17"/>
    <mergeCell ref="J24:J25"/>
    <mergeCell ref="J26:J27"/>
    <mergeCell ref="J28:J29"/>
    <mergeCell ref="D36:D37"/>
    <mergeCell ref="C66:C67"/>
    <mergeCell ref="A89:L89"/>
    <mergeCell ref="B142:L142"/>
    <mergeCell ref="G48:G49"/>
    <mergeCell ref="A77:A78"/>
    <mergeCell ref="B77:B78"/>
    <mergeCell ref="G77:G78"/>
    <mergeCell ref="K75:K76"/>
    <mergeCell ref="A48:A53"/>
    <mergeCell ref="B48:B53"/>
    <mergeCell ref="B22:B23"/>
    <mergeCell ref="B68:B69"/>
    <mergeCell ref="A68:A69"/>
    <mergeCell ref="A22:A23"/>
  </mergeCells>
  <pageMargins left="0.7" right="0.7" top="0.75" bottom="0.75" header="0.3" footer="0.3"/>
  <pageSetup paperSize="9" scale="51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Галина</cp:lastModifiedBy>
  <cp:lastPrinted>2022-07-16T13:14:11Z</cp:lastPrinted>
  <dcterms:created xsi:type="dcterms:W3CDTF">2022-07-15T15:42:06Z</dcterms:created>
  <dcterms:modified xsi:type="dcterms:W3CDTF">2022-07-17T05:40:44Z</dcterms:modified>
</cp:coreProperties>
</file>